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0"/>
  </bookViews>
  <sheets>
    <sheet name="2 заезд" sheetId="1" r:id="rId1"/>
  </sheets>
  <definedNames>
    <definedName name="_xlnm.Print_Area" localSheetId="0">'2 заезд'!$A$1:$J$214</definedName>
  </definedNames>
  <calcPr fullCalcOnLoad="1"/>
</workbook>
</file>

<file path=xl/sharedStrings.xml><?xml version="1.0" encoding="utf-8"?>
<sst xmlns="http://schemas.openxmlformats.org/spreadsheetml/2006/main" count="677" uniqueCount="250">
  <si>
    <t>старт №</t>
  </si>
  <si>
    <t>Фамилия, имя</t>
  </si>
  <si>
    <t>Дата:</t>
  </si>
  <si>
    <t xml:space="preserve">Вид спорта: </t>
  </si>
  <si>
    <t>Разряд</t>
  </si>
  <si>
    <t>Год рожд.</t>
  </si>
  <si>
    <t>Дисциплина:</t>
  </si>
  <si>
    <t xml:space="preserve">Гл. судья: </t>
  </si>
  <si>
    <t>Рефери:</t>
  </si>
  <si>
    <t>Ж Ю Р И:</t>
  </si>
  <si>
    <t>Т Е Х Н И Ч Е С К И Е  Д А Н Н Ы Е:</t>
  </si>
  <si>
    <t>Название горы:</t>
  </si>
  <si>
    <t>Высота старта:</t>
  </si>
  <si>
    <t>Высота финиша:</t>
  </si>
  <si>
    <t>Перепад высот:</t>
  </si>
  <si>
    <t>Метеоусловия:</t>
  </si>
  <si>
    <t>t старта:</t>
  </si>
  <si>
    <t>t финиша:</t>
  </si>
  <si>
    <t>Количество ворот:</t>
  </si>
  <si>
    <t>Время старта:</t>
  </si>
  <si>
    <t>б/р</t>
  </si>
  <si>
    <t>Машанов О.В. (IК)</t>
  </si>
  <si>
    <t>1 трасса</t>
  </si>
  <si>
    <t>2 трасса</t>
  </si>
  <si>
    <t xml:space="preserve">Открывающие: </t>
  </si>
  <si>
    <t xml:space="preserve">Постановщик: </t>
  </si>
  <si>
    <t xml:space="preserve">Место проведения: </t>
  </si>
  <si>
    <t>Сумма</t>
  </si>
  <si>
    <t>Министерство физической культуры, спорта и молодежной политики Свердловской области</t>
  </si>
  <si>
    <t>ОФИЦИАЛЬНЫЕ РЕЗУЛЬТАТЫ</t>
  </si>
  <si>
    <t>заезд</t>
  </si>
  <si>
    <t>Не стартовал:</t>
  </si>
  <si>
    <t>Судья на старте:</t>
  </si>
  <si>
    <t xml:space="preserve">Судья на финише: </t>
  </si>
  <si>
    <t xml:space="preserve">Гл.секретарь: </t>
  </si>
  <si>
    <t>Томилина Н.П. (IК)</t>
  </si>
  <si>
    <t>A</t>
  </si>
  <si>
    <t>B</t>
  </si>
  <si>
    <t>C</t>
  </si>
  <si>
    <t xml:space="preserve">Количество ворот: </t>
  </si>
  <si>
    <t>Дисквалифицирован I заезд:</t>
  </si>
  <si>
    <t>Не финишировал I заезд:</t>
  </si>
  <si>
    <t>Дисквалифицирован II заезд:</t>
  </si>
  <si>
    <t>Не финишировал II заезд:</t>
  </si>
  <si>
    <t>Шапкин Дмитрий</t>
  </si>
  <si>
    <t>Дорянин Никита</t>
  </si>
  <si>
    <t>3 юн</t>
  </si>
  <si>
    <t>2 юн</t>
  </si>
  <si>
    <t>Захарикова Кристина</t>
  </si>
  <si>
    <t>Авдеев Роман</t>
  </si>
  <si>
    <t>Ляпустин Максим</t>
  </si>
  <si>
    <t>Архипов Валентин</t>
  </si>
  <si>
    <t>Васильева Надежда</t>
  </si>
  <si>
    <t>Екатеринбург</t>
  </si>
  <si>
    <t>Кировград</t>
  </si>
  <si>
    <t>Гуцева Кристина</t>
  </si>
  <si>
    <t>1 юн</t>
  </si>
  <si>
    <t>Поздеева Анастасия</t>
  </si>
  <si>
    <t>Дробышева Карина</t>
  </si>
  <si>
    <t>Попов Никита</t>
  </si>
  <si>
    <t>Старцева Юлия</t>
  </si>
  <si>
    <t>Евстратов Прохор</t>
  </si>
  <si>
    <t>Вып. разр.</t>
  </si>
  <si>
    <t xml:space="preserve">Никулин Михаил </t>
  </si>
  <si>
    <t xml:space="preserve">Дроздач Евгений </t>
  </si>
  <si>
    <t xml:space="preserve">Нижний Тагил </t>
  </si>
  <si>
    <t xml:space="preserve">Салькова Ксения </t>
  </si>
  <si>
    <t xml:space="preserve">Князева Василиса </t>
  </si>
  <si>
    <t xml:space="preserve">Долгоруков Никита </t>
  </si>
  <si>
    <t xml:space="preserve">Демиденко Константин </t>
  </si>
  <si>
    <t xml:space="preserve">Хлопунов Иван </t>
  </si>
  <si>
    <t xml:space="preserve">Седых Владислав </t>
  </si>
  <si>
    <t xml:space="preserve">Гуляев Алексей </t>
  </si>
  <si>
    <t xml:space="preserve">Николаев Семен </t>
  </si>
  <si>
    <t>Качканар</t>
  </si>
  <si>
    <t>ясно</t>
  </si>
  <si>
    <t>13.50</t>
  </si>
  <si>
    <t>Михалёв Дмитрий</t>
  </si>
  <si>
    <t>Соломенникова Юлия</t>
  </si>
  <si>
    <t>Назаренко Артем</t>
  </si>
  <si>
    <t>Фомин Григорий</t>
  </si>
  <si>
    <t>Верхняя Салда</t>
  </si>
  <si>
    <t>Новосёлова Юлия</t>
  </si>
  <si>
    <t>Тонкачёв Роман</t>
  </si>
  <si>
    <t>Хает Евгений</t>
  </si>
  <si>
    <t xml:space="preserve">Кадников Игнат </t>
  </si>
  <si>
    <t xml:space="preserve">Коновалов Степан </t>
  </si>
  <si>
    <t>Эмих Владимир</t>
  </si>
  <si>
    <t>Масальцев Константин</t>
  </si>
  <si>
    <t xml:space="preserve">Ерёмин Игорь </t>
  </si>
  <si>
    <t>Рожкова Полина</t>
  </si>
  <si>
    <t>ДЕВУШКИ ( 2004-2005 г.р.)</t>
  </si>
  <si>
    <t>ЮНОШИ ( 2004-2005 г.р.)</t>
  </si>
  <si>
    <t>Реутова Елена</t>
  </si>
  <si>
    <t>Тешева Кристина</t>
  </si>
  <si>
    <t>Новопашин Кирилл</t>
  </si>
  <si>
    <t>Ереев А.В. (IК)</t>
  </si>
  <si>
    <t>Казанцев А.В. (IК)</t>
  </si>
  <si>
    <t>гора Долгая</t>
  </si>
  <si>
    <t>г. Нижний Тагил, ГАУ ДО СО "СДЮСШОР "Аист"</t>
  </si>
  <si>
    <t>Горнолыжный спорт</t>
  </si>
  <si>
    <t>ДЕВУШКИ (2006-2007 г.р.)</t>
  </si>
  <si>
    <t>ЮНОШИ (2006-2007 г.р.)</t>
  </si>
  <si>
    <t>Карташов Фёдор</t>
  </si>
  <si>
    <t>Бессонова Злата</t>
  </si>
  <si>
    <t>Бакланов Кирилл</t>
  </si>
  <si>
    <t>Щербаков Демьян</t>
  </si>
  <si>
    <t>Поединщиков Юрий</t>
  </si>
  <si>
    <t>Мелентьев Семён</t>
  </si>
  <si>
    <t>Клочкова Василиса</t>
  </si>
  <si>
    <t>Гулина Анастасия</t>
  </si>
  <si>
    <t>Зельдин Марк</t>
  </si>
  <si>
    <t>Ведерникова Софья</t>
  </si>
  <si>
    <t>Стадухина Анна</t>
  </si>
  <si>
    <t>Москвина Яна</t>
  </si>
  <si>
    <t>Гулина Софья</t>
  </si>
  <si>
    <t>Рагозин Глеб</t>
  </si>
  <si>
    <t>Ушков Иван</t>
  </si>
  <si>
    <t>Абросимов Иван</t>
  </si>
  <si>
    <t>Баранникова Таисия</t>
  </si>
  <si>
    <t>Богачёв Никита</t>
  </si>
  <si>
    <t>Ильченко Кирилл</t>
  </si>
  <si>
    <t>Константинов Арсений</t>
  </si>
  <si>
    <t>Рябинин Денис</t>
  </si>
  <si>
    <t>Уразметов Егор</t>
  </si>
  <si>
    <t>Сухан Амалия</t>
  </si>
  <si>
    <t>Бугаевская Мария</t>
  </si>
  <si>
    <t>Лебедева Милена</t>
  </si>
  <si>
    <t>Винокурова Софи</t>
  </si>
  <si>
    <t>Хамзин Алексей</t>
  </si>
  <si>
    <t>Краев Григорий</t>
  </si>
  <si>
    <t>Горохов Даниил</t>
  </si>
  <si>
    <t>Раздрогин Константин</t>
  </si>
  <si>
    <t>Скрябина Татьяна</t>
  </si>
  <si>
    <t>Морозова Дарья</t>
  </si>
  <si>
    <t>Ахмедиев Ростислав</t>
  </si>
  <si>
    <t>Антипов Ростислав</t>
  </si>
  <si>
    <t>Рейнбольд Дмитрий</t>
  </si>
  <si>
    <t>Бельцев Александр</t>
  </si>
  <si>
    <t>Пальчук Иван</t>
  </si>
  <si>
    <t>Гонцова Анна</t>
  </si>
  <si>
    <t>Вахмянин Артём</t>
  </si>
  <si>
    <t>Лисин Владислав</t>
  </si>
  <si>
    <t>Дорянина Дарья</t>
  </si>
  <si>
    <t>Бушина Софья</t>
  </si>
  <si>
    <t>Маркова Кристина</t>
  </si>
  <si>
    <t>Ветошкина Елизавета</t>
  </si>
  <si>
    <t>Ветошкина Дарья</t>
  </si>
  <si>
    <t>Гопций Вадим</t>
  </si>
  <si>
    <t>Промышленникова Анастасия</t>
  </si>
  <si>
    <t>Борисик Елизавета</t>
  </si>
  <si>
    <t>Заровнятных Анастасия</t>
  </si>
  <si>
    <t>Коровина Ева</t>
  </si>
  <si>
    <t>Зарубина Юлия</t>
  </si>
  <si>
    <t>Фёдоров Марк</t>
  </si>
  <si>
    <t>Кувалдин Илья</t>
  </si>
  <si>
    <t>Смирнов Иван</t>
  </si>
  <si>
    <t>Рабаку Александра</t>
  </si>
  <si>
    <t>Крепкая Дарья</t>
  </si>
  <si>
    <t>Салазников Максим</t>
  </si>
  <si>
    <t>Артюгин Данил</t>
  </si>
  <si>
    <t>Кожевников Тимофей</t>
  </si>
  <si>
    <t>Эпштейн Георгий</t>
  </si>
  <si>
    <t>Мокина Арина</t>
  </si>
  <si>
    <t>Сальков Юрий</t>
  </si>
  <si>
    <t>Лавров Никита</t>
  </si>
  <si>
    <t>Савёлов Иван</t>
  </si>
  <si>
    <t>Харин Сергей</t>
  </si>
  <si>
    <t>Беломестных Ксения</t>
  </si>
  <si>
    <t>Безгачев Роман</t>
  </si>
  <si>
    <t>Чернявский Виталий</t>
  </si>
  <si>
    <t>Швецов Денис</t>
  </si>
  <si>
    <t>Куницкий Михаил</t>
  </si>
  <si>
    <t>Город</t>
  </si>
  <si>
    <t>Скулкин Семён</t>
  </si>
  <si>
    <t>Ермаков Никита</t>
  </si>
  <si>
    <t>Бирюков Евгений</t>
  </si>
  <si>
    <t>Бурылов Иван</t>
  </si>
  <si>
    <t>Пашин Евгений</t>
  </si>
  <si>
    <t xml:space="preserve">Областные соревнования по горнолыжному спорту "Приз горы Долгой"                                                </t>
  </si>
  <si>
    <t>Захаров Данил</t>
  </si>
  <si>
    <t>Халиков Александр</t>
  </si>
  <si>
    <t>Улыбышев Лев</t>
  </si>
  <si>
    <t>Меринов Артемий</t>
  </si>
  <si>
    <t>Аникина Анна</t>
  </si>
  <si>
    <t>Колчаногов Дмитрий</t>
  </si>
  <si>
    <t>Григорьев Егор</t>
  </si>
  <si>
    <t>Промышленникова Софья</t>
  </si>
  <si>
    <t>Булавко Полина</t>
  </si>
  <si>
    <t>Часовников Арсений</t>
  </si>
  <si>
    <t>Мухоморов Владислав</t>
  </si>
  <si>
    <t>Елин Данил</t>
  </si>
  <si>
    <t>Илюнин Олег</t>
  </si>
  <si>
    <t>Железнов Артём</t>
  </si>
  <si>
    <t>Лучина Дмитрий</t>
  </si>
  <si>
    <t>Нестерков Вячеслав</t>
  </si>
  <si>
    <t>Тюлькин Артур</t>
  </si>
  <si>
    <t>Комарков Роман</t>
  </si>
  <si>
    <t>Комарков Петр</t>
  </si>
  <si>
    <t>Феденев Степан</t>
  </si>
  <si>
    <t>Илюнин Никита</t>
  </si>
  <si>
    <t>Хоменко Матвей</t>
  </si>
  <si>
    <t>Широков Евгений</t>
  </si>
  <si>
    <t>Котов Никита</t>
  </si>
  <si>
    <t>Петров Кирилл</t>
  </si>
  <si>
    <t>Семушин Антон</t>
  </si>
  <si>
    <t>Морозов Игорь</t>
  </si>
  <si>
    <t>Ярцев Тимофей</t>
  </si>
  <si>
    <t>Шушемоина Софья</t>
  </si>
  <si>
    <t>Веревкин Кирилл</t>
  </si>
  <si>
    <t>Глущенко Семён</t>
  </si>
  <si>
    <t>Войнов Вадим</t>
  </si>
  <si>
    <t>Стифонов Даниил</t>
  </si>
  <si>
    <t>Голященко Кристина</t>
  </si>
  <si>
    <t>Кожемяк Алёна</t>
  </si>
  <si>
    <t>Шевченко Анна</t>
  </si>
  <si>
    <t>Чулкова Наталья</t>
  </si>
  <si>
    <t>Шушемоина Дарья</t>
  </si>
  <si>
    <t>Бревнова Екатерина</t>
  </si>
  <si>
    <t>Флюнт Дмитрий</t>
  </si>
  <si>
    <t>Федорин Арсений</t>
  </si>
  <si>
    <t>Шевченко Михаил</t>
  </si>
  <si>
    <t>Шлапак Сергей</t>
  </si>
  <si>
    <t>Панчук Ярослав</t>
  </si>
  <si>
    <t>Герасимов Степан</t>
  </si>
  <si>
    <t>Махнёва Вера</t>
  </si>
  <si>
    <t>Пылаева Елизавета</t>
  </si>
  <si>
    <t>Иванова Кира</t>
  </si>
  <si>
    <t>Гориславская Софья</t>
  </si>
  <si>
    <t>Филатов Леонид</t>
  </si>
  <si>
    <t>Арзомасова Елизавета</t>
  </si>
  <si>
    <t>СЛАЛОМ-ГИГАНТ</t>
  </si>
  <si>
    <t>н/ст</t>
  </si>
  <si>
    <t>Тешев Владимир</t>
  </si>
  <si>
    <t>Нуриев Марат</t>
  </si>
  <si>
    <t>Быстрова Валерия</t>
  </si>
  <si>
    <t>26(25)</t>
  </si>
  <si>
    <t>10.00</t>
  </si>
  <si>
    <t xml:space="preserve">Машанов О.В. </t>
  </si>
  <si>
    <t>н/ф</t>
  </si>
  <si>
    <t>Кожевникова Дарья</t>
  </si>
  <si>
    <t>Гмыря Никита</t>
  </si>
  <si>
    <t>д/ф</t>
  </si>
  <si>
    <t>Прокуров В.П. (IК)</t>
  </si>
  <si>
    <t>место</t>
  </si>
  <si>
    <t>27(26)</t>
  </si>
  <si>
    <t>Арлаускас Д.И.</t>
  </si>
  <si>
    <t>ф/старт</t>
  </si>
  <si>
    <t>Главный судья</t>
  </si>
  <si>
    <t>О.В. Машанов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</si>
</sst>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:ss.0;@"/>
    <numFmt numFmtId="189" formatCode="[$-F400]h:mm:ss\ AM/PM"/>
    <numFmt numFmtId="190" formatCode="mm:ss.00;@"/>
    <numFmt numFmtId="191" formatCode="mm:ss.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[$-FC19]d\ mmmm\ yyyy\ &quot;г.&quot;"/>
  </numFmts>
  <fonts count="51">
    <font>
      <sz val="10"/>
      <name val="Arial"/>
      <family val="0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91" fontId="3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14" fontId="4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10" xfId="43" applyNumberFormat="1" applyFont="1" applyBorder="1" applyAlignment="1">
      <alignment horizontal="center" vertical="center"/>
    </xf>
    <xf numFmtId="0" fontId="3" fillId="0" borderId="10" xfId="43" applyNumberFormat="1" applyFont="1" applyFill="1" applyBorder="1" applyAlignment="1">
      <alignment horizontal="center" vertical="center"/>
    </xf>
    <xf numFmtId="191" fontId="49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191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left" vertical="center"/>
    </xf>
    <xf numFmtId="191" fontId="3" fillId="0" borderId="10" xfId="0" applyNumberFormat="1" applyFont="1" applyBorder="1" applyAlignment="1">
      <alignment horizontal="center" vertical="center"/>
    </xf>
    <xf numFmtId="186" fontId="3" fillId="0" borderId="10" xfId="43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14" fontId="7" fillId="0" borderId="0" xfId="0" applyNumberFormat="1" applyFont="1" applyAlignment="1">
      <alignment horizontal="left" vertical="center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186" fontId="3" fillId="33" borderId="10" xfId="43" applyFont="1" applyFill="1" applyBorder="1" applyAlignment="1">
      <alignment horizontal="center" vertical="center"/>
    </xf>
    <xf numFmtId="191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66"/>
  </sheetPr>
  <dimension ref="A1:J210"/>
  <sheetViews>
    <sheetView tabSelected="1" view="pageBreakPreview" zoomScale="160" zoomScaleNormal="150" zoomScaleSheetLayoutView="160" zoomScalePageLayoutView="0" workbookViewId="0" topLeftCell="A62">
      <selection activeCell="K72" sqref="K72"/>
    </sheetView>
  </sheetViews>
  <sheetFormatPr defaultColWidth="9.140625" defaultRowHeight="12.75"/>
  <cols>
    <col min="1" max="1" width="7.421875" style="0" customWidth="1"/>
    <col min="2" max="2" width="7.8515625" style="1" customWidth="1"/>
    <col min="3" max="3" width="18.28125" style="0" customWidth="1"/>
    <col min="4" max="4" width="16.00390625" style="1" customWidth="1"/>
    <col min="5" max="5" width="6.57421875" style="1" customWidth="1"/>
    <col min="6" max="8" width="9.140625" style="0" customWidth="1"/>
    <col min="9" max="9" width="7.140625" style="1" customWidth="1"/>
    <col min="10" max="10" width="7.00390625" style="0" customWidth="1"/>
  </cols>
  <sheetData>
    <row r="1" spans="1:10" ht="12.75">
      <c r="A1" s="48" t="s">
        <v>28</v>
      </c>
      <c r="B1" s="48"/>
      <c r="C1" s="48"/>
      <c r="D1" s="48"/>
      <c r="E1" s="48"/>
      <c r="F1" s="48"/>
      <c r="G1" s="48"/>
      <c r="H1" s="48"/>
      <c r="I1" s="48"/>
      <c r="J1" s="48"/>
    </row>
    <row r="2" spans="1:9" ht="15.75" customHeight="1">
      <c r="A2" s="49" t="s">
        <v>29</v>
      </c>
      <c r="B2" s="49"/>
      <c r="C2" s="49"/>
      <c r="D2" s="49"/>
      <c r="E2" s="49"/>
      <c r="F2" s="49"/>
      <c r="G2" s="49"/>
      <c r="H2" s="49"/>
      <c r="I2" s="49"/>
    </row>
    <row r="3" spans="1:10" ht="12.75" customHeight="1">
      <c r="A3" s="32" t="s">
        <v>2</v>
      </c>
      <c r="B3" s="33"/>
      <c r="C3" s="34">
        <v>42413</v>
      </c>
      <c r="D3" s="3"/>
      <c r="E3" s="3"/>
      <c r="F3" s="4"/>
      <c r="G3" s="4"/>
      <c r="H3" s="14"/>
      <c r="I3" s="3"/>
      <c r="J3" s="3"/>
    </row>
    <row r="4" spans="1:10" ht="12.75" customHeight="1">
      <c r="A4" s="32" t="s">
        <v>3</v>
      </c>
      <c r="B4" s="35"/>
      <c r="C4" s="34" t="s">
        <v>100</v>
      </c>
      <c r="D4" s="3"/>
      <c r="E4" s="3"/>
      <c r="F4" s="4"/>
      <c r="G4" s="4"/>
      <c r="H4" s="14"/>
      <c r="I4" s="3"/>
      <c r="J4" s="3"/>
    </row>
    <row r="5" spans="1:10" ht="12.75" customHeight="1">
      <c r="A5" s="32" t="s">
        <v>6</v>
      </c>
      <c r="B5" s="36"/>
      <c r="C5" s="32" t="s">
        <v>231</v>
      </c>
      <c r="D5" s="3"/>
      <c r="E5" s="3"/>
      <c r="F5" s="4"/>
      <c r="G5" s="4"/>
      <c r="H5" s="50"/>
      <c r="I5" s="50"/>
      <c r="J5" s="3"/>
    </row>
    <row r="6" spans="1:10" ht="15" customHeight="1">
      <c r="A6" s="51" t="s">
        <v>179</v>
      </c>
      <c r="B6" s="51"/>
      <c r="C6" s="51"/>
      <c r="D6" s="51"/>
      <c r="E6" s="51"/>
      <c r="F6" s="51"/>
      <c r="G6" s="51"/>
      <c r="H6" s="51"/>
      <c r="I6" s="51"/>
      <c r="J6" s="31"/>
    </row>
    <row r="7" spans="1:10" ht="16.5" customHeight="1">
      <c r="A7" s="4" t="s">
        <v>9</v>
      </c>
      <c r="B7" s="3"/>
      <c r="C7" s="4"/>
      <c r="D7" s="3"/>
      <c r="E7" s="46" t="s">
        <v>10</v>
      </c>
      <c r="F7" s="46"/>
      <c r="G7" s="46"/>
      <c r="H7" s="46"/>
      <c r="I7" s="46"/>
      <c r="J7" s="25"/>
    </row>
    <row r="8" spans="1:10" ht="12" customHeight="1">
      <c r="A8" s="4" t="s">
        <v>8</v>
      </c>
      <c r="B8" s="3"/>
      <c r="C8" s="4" t="s">
        <v>243</v>
      </c>
      <c r="D8" s="3"/>
      <c r="E8" s="3" t="s">
        <v>26</v>
      </c>
      <c r="F8" s="4"/>
      <c r="G8" s="4" t="s">
        <v>99</v>
      </c>
      <c r="H8" s="15"/>
      <c r="I8" s="5"/>
      <c r="J8" s="3"/>
    </row>
    <row r="9" spans="1:10" ht="12" customHeight="1">
      <c r="A9" s="4" t="s">
        <v>7</v>
      </c>
      <c r="B9" s="3"/>
      <c r="C9" s="4" t="s">
        <v>21</v>
      </c>
      <c r="D9" s="3"/>
      <c r="E9" s="3" t="s">
        <v>11</v>
      </c>
      <c r="F9" s="4"/>
      <c r="G9" s="4" t="s">
        <v>98</v>
      </c>
      <c r="H9" s="16"/>
      <c r="I9" s="5"/>
      <c r="J9" s="3"/>
    </row>
    <row r="10" spans="1:10" ht="12" customHeight="1">
      <c r="A10" s="4" t="s">
        <v>32</v>
      </c>
      <c r="B10" s="3"/>
      <c r="C10" s="4" t="s">
        <v>96</v>
      </c>
      <c r="D10" s="3"/>
      <c r="E10" s="3" t="s">
        <v>12</v>
      </c>
      <c r="F10" s="4"/>
      <c r="G10" s="4">
        <v>388</v>
      </c>
      <c r="H10" s="16"/>
      <c r="I10" s="5"/>
      <c r="J10" s="3"/>
    </row>
    <row r="11" spans="1:10" ht="12" customHeight="1">
      <c r="A11" s="4" t="s">
        <v>33</v>
      </c>
      <c r="B11" s="3"/>
      <c r="C11" s="4" t="s">
        <v>97</v>
      </c>
      <c r="D11" s="3"/>
      <c r="E11" s="3" t="s">
        <v>13</v>
      </c>
      <c r="F11" s="4"/>
      <c r="G11" s="4">
        <v>258</v>
      </c>
      <c r="H11" s="16"/>
      <c r="I11" s="5"/>
      <c r="J11" s="3"/>
    </row>
    <row r="12" spans="1:10" ht="12" customHeight="1">
      <c r="A12" s="4" t="s">
        <v>34</v>
      </c>
      <c r="B12" s="3"/>
      <c r="C12" s="4" t="s">
        <v>35</v>
      </c>
      <c r="D12" s="3"/>
      <c r="E12" s="3" t="s">
        <v>14</v>
      </c>
      <c r="F12" s="4"/>
      <c r="G12" s="4">
        <f>G10-G11</f>
        <v>130</v>
      </c>
      <c r="H12" s="16"/>
      <c r="I12" s="5"/>
      <c r="J12" s="3"/>
    </row>
    <row r="13" spans="1:10" ht="10.5" customHeight="1">
      <c r="A13" s="4"/>
      <c r="B13" s="3" t="s">
        <v>22</v>
      </c>
      <c r="C13" s="4"/>
      <c r="D13" s="3" t="s">
        <v>23</v>
      </c>
      <c r="E13" s="3"/>
      <c r="F13" s="4"/>
      <c r="G13" s="4"/>
      <c r="H13" s="16"/>
      <c r="I13" s="5"/>
      <c r="J13" s="3"/>
    </row>
    <row r="14" spans="1:10" ht="11.25" customHeight="1">
      <c r="A14" s="4" t="s">
        <v>25</v>
      </c>
      <c r="B14" s="3"/>
      <c r="C14" s="4" t="s">
        <v>238</v>
      </c>
      <c r="D14" s="3" t="s">
        <v>25</v>
      </c>
      <c r="E14" s="4" t="s">
        <v>246</v>
      </c>
      <c r="F14" s="4"/>
      <c r="G14" s="6"/>
      <c r="H14" s="14" t="s">
        <v>15</v>
      </c>
      <c r="I14" s="5"/>
      <c r="J14" s="3"/>
    </row>
    <row r="15" spans="1:10" ht="11.25" customHeight="1">
      <c r="A15" s="4" t="s">
        <v>24</v>
      </c>
      <c r="B15" s="3"/>
      <c r="C15" s="4"/>
      <c r="D15" s="3" t="s">
        <v>24</v>
      </c>
      <c r="E15" s="4"/>
      <c r="F15" s="13"/>
      <c r="G15" s="6"/>
      <c r="H15" s="14" t="s">
        <v>16</v>
      </c>
      <c r="I15" s="5">
        <v>-10</v>
      </c>
      <c r="J15" s="3"/>
    </row>
    <row r="16" spans="1:10" ht="11.25" customHeight="1">
      <c r="A16" s="4"/>
      <c r="B16" s="20" t="s">
        <v>36</v>
      </c>
      <c r="C16" s="4" t="s">
        <v>233</v>
      </c>
      <c r="D16" s="20" t="s">
        <v>36</v>
      </c>
      <c r="E16" s="4" t="s">
        <v>233</v>
      </c>
      <c r="F16" s="6"/>
      <c r="G16" s="6"/>
      <c r="H16" s="14" t="s">
        <v>17</v>
      </c>
      <c r="I16" s="5">
        <v>-10</v>
      </c>
      <c r="J16" s="3"/>
    </row>
    <row r="17" spans="1:10" ht="11.25" customHeight="1">
      <c r="A17" s="4"/>
      <c r="B17" s="20" t="s">
        <v>37</v>
      </c>
      <c r="C17" s="4" t="s">
        <v>234</v>
      </c>
      <c r="D17" s="20" t="s">
        <v>37</v>
      </c>
      <c r="E17" s="4" t="s">
        <v>234</v>
      </c>
      <c r="F17" s="6"/>
      <c r="G17" s="6"/>
      <c r="H17" s="14" t="s">
        <v>75</v>
      </c>
      <c r="I17" s="5"/>
      <c r="J17" s="3"/>
    </row>
    <row r="18" spans="1:10" ht="11.25" customHeight="1">
      <c r="A18" s="4"/>
      <c r="B18" s="20" t="s">
        <v>38</v>
      </c>
      <c r="C18" s="4" t="s">
        <v>235</v>
      </c>
      <c r="D18" s="20" t="s">
        <v>38</v>
      </c>
      <c r="E18" s="4" t="s">
        <v>235</v>
      </c>
      <c r="F18" s="6"/>
      <c r="G18" s="6"/>
      <c r="H18" s="14"/>
      <c r="I18" s="5"/>
      <c r="J18" s="3"/>
    </row>
    <row r="19" spans="1:10" ht="11.25" customHeight="1">
      <c r="A19" s="4" t="s">
        <v>39</v>
      </c>
      <c r="B19" s="3"/>
      <c r="C19" s="4" t="s">
        <v>236</v>
      </c>
      <c r="D19" s="4" t="s">
        <v>18</v>
      </c>
      <c r="E19" s="4" t="s">
        <v>245</v>
      </c>
      <c r="F19" s="4"/>
      <c r="G19" s="4"/>
      <c r="H19" s="14"/>
      <c r="I19" s="3"/>
      <c r="J19" s="3"/>
    </row>
    <row r="20" spans="1:10" ht="11.25" customHeight="1">
      <c r="A20" s="4" t="s">
        <v>19</v>
      </c>
      <c r="B20" s="3"/>
      <c r="C20" s="7" t="s">
        <v>237</v>
      </c>
      <c r="D20" s="4" t="s">
        <v>19</v>
      </c>
      <c r="E20" s="7" t="s">
        <v>76</v>
      </c>
      <c r="F20" s="7"/>
      <c r="G20" s="4"/>
      <c r="H20" s="14"/>
      <c r="I20" s="3"/>
      <c r="J20" s="3"/>
    </row>
    <row r="21" spans="1:10" ht="14.25" customHeight="1">
      <c r="A21" s="47" t="s">
        <v>244</v>
      </c>
      <c r="B21" s="45" t="s">
        <v>0</v>
      </c>
      <c r="C21" s="47" t="s">
        <v>1</v>
      </c>
      <c r="D21" s="45" t="s">
        <v>173</v>
      </c>
      <c r="E21" s="47" t="s">
        <v>4</v>
      </c>
      <c r="F21" s="47" t="s">
        <v>30</v>
      </c>
      <c r="G21" s="47"/>
      <c r="H21" s="47" t="s">
        <v>27</v>
      </c>
      <c r="I21" s="45" t="s">
        <v>5</v>
      </c>
      <c r="J21" s="45" t="s">
        <v>62</v>
      </c>
    </row>
    <row r="22" spans="1:10" ht="14.25" customHeight="1">
      <c r="A22" s="47"/>
      <c r="B22" s="45"/>
      <c r="C22" s="47"/>
      <c r="D22" s="45"/>
      <c r="E22" s="47"/>
      <c r="F22" s="8">
        <v>1</v>
      </c>
      <c r="G22" s="8">
        <v>2</v>
      </c>
      <c r="H22" s="47"/>
      <c r="I22" s="45"/>
      <c r="J22" s="45"/>
    </row>
    <row r="23" spans="1:10" s="22" customFormat="1" ht="13.5" customHeight="1">
      <c r="A23" s="37" t="s">
        <v>101</v>
      </c>
      <c r="B23" s="38"/>
      <c r="C23" s="38"/>
      <c r="D23" s="38"/>
      <c r="E23" s="38"/>
      <c r="F23" s="38"/>
      <c r="G23" s="38"/>
      <c r="H23" s="38"/>
      <c r="I23" s="39"/>
      <c r="J23" s="24"/>
    </row>
    <row r="24" spans="1:10" s="13" customFormat="1" ht="13.5" customHeight="1">
      <c r="A24" s="8">
        <v>1</v>
      </c>
      <c r="B24" s="8">
        <v>2</v>
      </c>
      <c r="C24" s="9" t="s">
        <v>112</v>
      </c>
      <c r="D24" s="8" t="s">
        <v>53</v>
      </c>
      <c r="E24" s="8" t="s">
        <v>56</v>
      </c>
      <c r="F24" s="29">
        <v>0.0004880787037037037</v>
      </c>
      <c r="G24" s="29">
        <v>0.0005032407407407406</v>
      </c>
      <c r="H24" s="29">
        <f aca="true" t="shared" si="0" ref="H24:H45">SUM(F24:G24)</f>
        <v>0.0009913194444444444</v>
      </c>
      <c r="I24" s="8">
        <v>2007</v>
      </c>
      <c r="J24" s="44" t="s">
        <v>47</v>
      </c>
    </row>
    <row r="25" spans="1:10" s="13" customFormat="1" ht="13.5" customHeight="1">
      <c r="A25" s="8">
        <v>2</v>
      </c>
      <c r="B25" s="8">
        <v>4</v>
      </c>
      <c r="C25" s="9" t="s">
        <v>140</v>
      </c>
      <c r="D25" s="21" t="s">
        <v>65</v>
      </c>
      <c r="E25" s="8" t="s">
        <v>47</v>
      </c>
      <c r="F25" s="29">
        <v>0.0004925925925925926</v>
      </c>
      <c r="G25" s="29">
        <v>0.0004990740740740741</v>
      </c>
      <c r="H25" s="29">
        <f t="shared" si="0"/>
        <v>0.0009916666666666667</v>
      </c>
      <c r="I25" s="8">
        <v>2006</v>
      </c>
      <c r="J25" s="44" t="s">
        <v>47</v>
      </c>
    </row>
    <row r="26" spans="1:10" s="13" customFormat="1" ht="13.5" customHeight="1">
      <c r="A26" s="8">
        <v>3</v>
      </c>
      <c r="B26" s="8">
        <v>9</v>
      </c>
      <c r="C26" s="9" t="s">
        <v>67</v>
      </c>
      <c r="D26" s="8" t="s">
        <v>65</v>
      </c>
      <c r="E26" s="8" t="s">
        <v>47</v>
      </c>
      <c r="F26" s="29">
        <v>0.0005016203703703704</v>
      </c>
      <c r="G26" s="29">
        <v>0.0005241898148148149</v>
      </c>
      <c r="H26" s="29">
        <f t="shared" si="0"/>
        <v>0.0010258101851851852</v>
      </c>
      <c r="I26" s="8">
        <v>2006</v>
      </c>
      <c r="J26" s="44" t="s">
        <v>47</v>
      </c>
    </row>
    <row r="27" spans="1:10" s="13" customFormat="1" ht="13.5" customHeight="1">
      <c r="A27" s="8">
        <v>4</v>
      </c>
      <c r="B27" s="8">
        <v>25</v>
      </c>
      <c r="C27" s="9" t="s">
        <v>143</v>
      </c>
      <c r="D27" s="8" t="s">
        <v>65</v>
      </c>
      <c r="E27" s="8" t="s">
        <v>20</v>
      </c>
      <c r="F27" s="29">
        <v>0.0005041666666666668</v>
      </c>
      <c r="G27" s="29">
        <v>0.0005271990740740741</v>
      </c>
      <c r="H27" s="29">
        <f t="shared" si="0"/>
        <v>0.001031365740740741</v>
      </c>
      <c r="I27" s="8">
        <v>2008</v>
      </c>
      <c r="J27" s="44" t="s">
        <v>47</v>
      </c>
    </row>
    <row r="28" spans="1:10" s="13" customFormat="1" ht="13.5" customHeight="1">
      <c r="A28" s="8">
        <v>5</v>
      </c>
      <c r="B28" s="8">
        <v>15</v>
      </c>
      <c r="C28" s="9" t="s">
        <v>150</v>
      </c>
      <c r="D28" s="8" t="s">
        <v>65</v>
      </c>
      <c r="E28" s="8" t="s">
        <v>20</v>
      </c>
      <c r="F28" s="29">
        <v>0.0005418981481481481</v>
      </c>
      <c r="G28" s="29">
        <v>0.00055625</v>
      </c>
      <c r="H28" s="29">
        <f t="shared" si="0"/>
        <v>0.001098148148148148</v>
      </c>
      <c r="I28" s="8">
        <v>2007</v>
      </c>
      <c r="J28" s="44" t="s">
        <v>20</v>
      </c>
    </row>
    <row r="29" spans="1:10" s="13" customFormat="1" ht="13.5" customHeight="1">
      <c r="A29" s="8">
        <v>6</v>
      </c>
      <c r="B29" s="8">
        <v>23</v>
      </c>
      <c r="C29" s="9" t="s">
        <v>168</v>
      </c>
      <c r="D29" s="30" t="s">
        <v>65</v>
      </c>
      <c r="E29" s="8" t="s">
        <v>20</v>
      </c>
      <c r="F29" s="29">
        <v>0.0005310185185185186</v>
      </c>
      <c r="G29" s="29">
        <v>0.0005677083333333334</v>
      </c>
      <c r="H29" s="29">
        <f t="shared" si="0"/>
        <v>0.001098726851851852</v>
      </c>
      <c r="I29" s="8">
        <v>2006</v>
      </c>
      <c r="J29" s="44" t="s">
        <v>20</v>
      </c>
    </row>
    <row r="30" spans="1:10" s="13" customFormat="1" ht="13.5" customHeight="1">
      <c r="A30" s="8">
        <v>7</v>
      </c>
      <c r="B30" s="8">
        <v>5</v>
      </c>
      <c r="C30" s="9" t="s">
        <v>126</v>
      </c>
      <c r="D30" s="30" t="s">
        <v>74</v>
      </c>
      <c r="E30" s="8" t="s">
        <v>56</v>
      </c>
      <c r="F30" s="29">
        <v>0.0005386574074074074</v>
      </c>
      <c r="G30" s="29">
        <v>0.0005657407407407408</v>
      </c>
      <c r="H30" s="29">
        <f t="shared" si="0"/>
        <v>0.0011043981481481482</v>
      </c>
      <c r="I30" s="8">
        <v>2007</v>
      </c>
      <c r="J30" s="44" t="s">
        <v>20</v>
      </c>
    </row>
    <row r="31" spans="1:10" s="13" customFormat="1" ht="13.5" customHeight="1">
      <c r="A31" s="8">
        <v>8</v>
      </c>
      <c r="B31" s="8">
        <v>17</v>
      </c>
      <c r="C31" s="9" t="s">
        <v>144</v>
      </c>
      <c r="D31" s="8" t="s">
        <v>65</v>
      </c>
      <c r="E31" s="8" t="s">
        <v>20</v>
      </c>
      <c r="F31" s="29">
        <v>0.0005390046296296296</v>
      </c>
      <c r="G31" s="29">
        <v>0.0005658564814814815</v>
      </c>
      <c r="H31" s="29">
        <f t="shared" si="0"/>
        <v>0.0011048611111111111</v>
      </c>
      <c r="I31" s="8">
        <v>2007</v>
      </c>
      <c r="J31" s="44" t="s">
        <v>20</v>
      </c>
    </row>
    <row r="32" spans="1:10" s="13" customFormat="1" ht="13.5" customHeight="1">
      <c r="A32" s="8">
        <v>9</v>
      </c>
      <c r="B32" s="8">
        <v>8</v>
      </c>
      <c r="C32" s="9" t="s">
        <v>127</v>
      </c>
      <c r="D32" s="30" t="s">
        <v>74</v>
      </c>
      <c r="E32" s="8" t="s">
        <v>47</v>
      </c>
      <c r="F32" s="29">
        <v>0.0005527777777777778</v>
      </c>
      <c r="G32" s="29">
        <v>0.0005680555555555555</v>
      </c>
      <c r="H32" s="29">
        <f t="shared" si="0"/>
        <v>0.0011208333333333333</v>
      </c>
      <c r="I32" s="8">
        <v>2007</v>
      </c>
      <c r="J32" s="44" t="s">
        <v>20</v>
      </c>
    </row>
    <row r="33" spans="1:10" s="13" customFormat="1" ht="13.5" customHeight="1">
      <c r="A33" s="8">
        <v>10</v>
      </c>
      <c r="B33" s="8">
        <v>27</v>
      </c>
      <c r="C33" s="9" t="s">
        <v>153</v>
      </c>
      <c r="D33" s="8" t="s">
        <v>65</v>
      </c>
      <c r="E33" s="8" t="s">
        <v>20</v>
      </c>
      <c r="F33" s="29">
        <v>0.0005497685185185186</v>
      </c>
      <c r="G33" s="29">
        <v>0.0005850694444444444</v>
      </c>
      <c r="H33" s="29">
        <f t="shared" si="0"/>
        <v>0.001134837962962963</v>
      </c>
      <c r="I33" s="8">
        <v>2006</v>
      </c>
      <c r="J33" s="44" t="s">
        <v>20</v>
      </c>
    </row>
    <row r="34" spans="1:10" s="13" customFormat="1" ht="13.5" customHeight="1">
      <c r="A34" s="8">
        <v>11</v>
      </c>
      <c r="B34" s="8">
        <v>3</v>
      </c>
      <c r="C34" s="9" t="s">
        <v>104</v>
      </c>
      <c r="D34" s="8" t="s">
        <v>81</v>
      </c>
      <c r="E34" s="8" t="s">
        <v>20</v>
      </c>
      <c r="F34" s="29">
        <v>0.0005755787037037037</v>
      </c>
      <c r="G34" s="29">
        <v>0.0005710648148148148</v>
      </c>
      <c r="H34" s="29">
        <f t="shared" si="0"/>
        <v>0.0011466435185185186</v>
      </c>
      <c r="I34" s="8">
        <v>2006</v>
      </c>
      <c r="J34" s="44" t="s">
        <v>20</v>
      </c>
    </row>
    <row r="35" spans="1:10" s="13" customFormat="1" ht="13.5" customHeight="1">
      <c r="A35" s="8">
        <v>12</v>
      </c>
      <c r="B35" s="8">
        <v>22</v>
      </c>
      <c r="C35" s="9" t="s">
        <v>152</v>
      </c>
      <c r="D35" s="8" t="s">
        <v>65</v>
      </c>
      <c r="E35" s="8" t="s">
        <v>20</v>
      </c>
      <c r="F35" s="29">
        <v>0.0005637731481481481</v>
      </c>
      <c r="G35" s="29">
        <v>0.000584375</v>
      </c>
      <c r="H35" s="29">
        <f t="shared" si="0"/>
        <v>0.0011481481481481481</v>
      </c>
      <c r="I35" s="8">
        <v>2006</v>
      </c>
      <c r="J35" s="44" t="s">
        <v>20</v>
      </c>
    </row>
    <row r="36" spans="1:10" s="13" customFormat="1" ht="13.5" customHeight="1">
      <c r="A36" s="8">
        <v>13</v>
      </c>
      <c r="B36" s="8">
        <v>20</v>
      </c>
      <c r="C36" s="9" t="s">
        <v>151</v>
      </c>
      <c r="D36" s="8" t="s">
        <v>65</v>
      </c>
      <c r="E36" s="8" t="s">
        <v>20</v>
      </c>
      <c r="F36" s="29">
        <v>0.0005598379629629629</v>
      </c>
      <c r="G36" s="29">
        <v>0.000597800925925926</v>
      </c>
      <c r="H36" s="29">
        <f t="shared" si="0"/>
        <v>0.001157638888888889</v>
      </c>
      <c r="I36" s="8">
        <v>2007</v>
      </c>
      <c r="J36" s="44" t="s">
        <v>20</v>
      </c>
    </row>
    <row r="37" spans="1:10" s="13" customFormat="1" ht="13.5" customHeight="1">
      <c r="A37" s="8">
        <v>14</v>
      </c>
      <c r="B37" s="8">
        <v>12</v>
      </c>
      <c r="C37" s="9" t="s">
        <v>128</v>
      </c>
      <c r="D37" s="30" t="s">
        <v>74</v>
      </c>
      <c r="E37" s="8" t="s">
        <v>46</v>
      </c>
      <c r="F37" s="29">
        <v>0.0005716435185185185</v>
      </c>
      <c r="G37" s="29">
        <v>0.0005922453703703704</v>
      </c>
      <c r="H37" s="29">
        <f t="shared" si="0"/>
        <v>0.0011638888888888888</v>
      </c>
      <c r="I37" s="8">
        <v>2006</v>
      </c>
      <c r="J37" s="44" t="s">
        <v>20</v>
      </c>
    </row>
    <row r="38" spans="1:10" s="13" customFormat="1" ht="13.5" customHeight="1">
      <c r="A38" s="8">
        <v>15</v>
      </c>
      <c r="B38" s="8">
        <v>10</v>
      </c>
      <c r="C38" s="9" t="s">
        <v>115</v>
      </c>
      <c r="D38" s="30" t="s">
        <v>53</v>
      </c>
      <c r="E38" s="8" t="s">
        <v>20</v>
      </c>
      <c r="F38" s="29">
        <v>0.0005645833333333334</v>
      </c>
      <c r="G38" s="29">
        <v>0.0006047453703703704</v>
      </c>
      <c r="H38" s="29">
        <f t="shared" si="0"/>
        <v>0.0011693287037037037</v>
      </c>
      <c r="I38" s="8">
        <v>2007</v>
      </c>
      <c r="J38" s="44" t="s">
        <v>20</v>
      </c>
    </row>
    <row r="39" spans="1:10" s="13" customFormat="1" ht="13.5" customHeight="1">
      <c r="A39" s="8">
        <v>16</v>
      </c>
      <c r="B39" s="8">
        <v>1</v>
      </c>
      <c r="C39" s="9" t="s">
        <v>119</v>
      </c>
      <c r="D39" s="30" t="s">
        <v>54</v>
      </c>
      <c r="E39" s="8" t="s">
        <v>20</v>
      </c>
      <c r="F39" s="29">
        <v>0.0006112268518518518</v>
      </c>
      <c r="G39" s="29">
        <v>0.0006467592592592592</v>
      </c>
      <c r="H39" s="29">
        <f t="shared" si="0"/>
        <v>0.0012579861111111112</v>
      </c>
      <c r="I39" s="8">
        <v>2007</v>
      </c>
      <c r="J39" s="44" t="s">
        <v>20</v>
      </c>
    </row>
    <row r="40" spans="1:10" s="13" customFormat="1" ht="13.5" customHeight="1">
      <c r="A40" s="8">
        <v>17</v>
      </c>
      <c r="B40" s="8">
        <v>24</v>
      </c>
      <c r="C40" s="9" t="s">
        <v>114</v>
      </c>
      <c r="D40" s="30" t="s">
        <v>53</v>
      </c>
      <c r="E40" s="8" t="s">
        <v>20</v>
      </c>
      <c r="F40" s="29">
        <v>0.0005525462962962963</v>
      </c>
      <c r="G40" s="29">
        <v>0.000708912037037037</v>
      </c>
      <c r="H40" s="29">
        <f t="shared" si="0"/>
        <v>0.0012614583333333332</v>
      </c>
      <c r="I40" s="8">
        <v>2008</v>
      </c>
      <c r="J40" s="44" t="s">
        <v>20</v>
      </c>
    </row>
    <row r="41" spans="1:10" s="13" customFormat="1" ht="13.5" customHeight="1">
      <c r="A41" s="8">
        <v>18</v>
      </c>
      <c r="B41" s="8">
        <v>19</v>
      </c>
      <c r="C41" s="9" t="s">
        <v>214</v>
      </c>
      <c r="D41" s="8" t="s">
        <v>65</v>
      </c>
      <c r="E41" s="8" t="s">
        <v>20</v>
      </c>
      <c r="F41" s="29">
        <v>0.0006578703703703704</v>
      </c>
      <c r="G41" s="29">
        <v>0.0006980324074074075</v>
      </c>
      <c r="H41" s="29">
        <f t="shared" si="0"/>
        <v>0.001355902777777778</v>
      </c>
      <c r="I41" s="8">
        <v>2006</v>
      </c>
      <c r="J41" s="44" t="s">
        <v>20</v>
      </c>
    </row>
    <row r="42" spans="1:10" s="13" customFormat="1" ht="13.5" customHeight="1">
      <c r="A42" s="8">
        <v>19</v>
      </c>
      <c r="B42" s="8">
        <v>14</v>
      </c>
      <c r="C42" s="9" t="s">
        <v>184</v>
      </c>
      <c r="D42" s="30" t="s">
        <v>53</v>
      </c>
      <c r="E42" s="8" t="s">
        <v>20</v>
      </c>
      <c r="F42" s="29">
        <v>0.0006865740740740741</v>
      </c>
      <c r="G42" s="29">
        <v>0.0007231481481481481</v>
      </c>
      <c r="H42" s="29">
        <f t="shared" si="0"/>
        <v>0.0014097222222222224</v>
      </c>
      <c r="I42" s="8">
        <v>2008</v>
      </c>
      <c r="J42" s="44" t="s">
        <v>20</v>
      </c>
    </row>
    <row r="43" spans="1:10" s="13" customFormat="1" ht="13.5" customHeight="1">
      <c r="A43" s="8">
        <v>20</v>
      </c>
      <c r="B43" s="8">
        <v>28</v>
      </c>
      <c r="C43" s="9" t="s">
        <v>226</v>
      </c>
      <c r="D43" s="8" t="s">
        <v>65</v>
      </c>
      <c r="E43" s="8" t="s">
        <v>20</v>
      </c>
      <c r="F43" s="29">
        <v>0.0007498842592592593</v>
      </c>
      <c r="G43" s="29">
        <v>0.0007461805555555556</v>
      </c>
      <c r="H43" s="29">
        <f t="shared" si="0"/>
        <v>0.0014960648148148149</v>
      </c>
      <c r="I43" s="8">
        <v>2009</v>
      </c>
      <c r="J43" s="44" t="s">
        <v>20</v>
      </c>
    </row>
    <row r="44" spans="1:10" s="13" customFormat="1" ht="13.5" customHeight="1">
      <c r="A44" s="8">
        <v>21</v>
      </c>
      <c r="B44" s="8">
        <v>13</v>
      </c>
      <c r="C44" s="9" t="s">
        <v>188</v>
      </c>
      <c r="D44" s="30" t="s">
        <v>74</v>
      </c>
      <c r="E44" s="8" t="s">
        <v>20</v>
      </c>
      <c r="F44" s="29">
        <v>0.0007569444444444445</v>
      </c>
      <c r="G44" s="29">
        <v>0.0007484953703703704</v>
      </c>
      <c r="H44" s="29">
        <f t="shared" si="0"/>
        <v>0.001505439814814815</v>
      </c>
      <c r="I44" s="8">
        <v>2008</v>
      </c>
      <c r="J44" s="44" t="s">
        <v>20</v>
      </c>
    </row>
    <row r="45" spans="1:10" s="13" customFormat="1" ht="13.5" customHeight="1">
      <c r="A45" s="8">
        <v>22</v>
      </c>
      <c r="B45" s="8">
        <v>16</v>
      </c>
      <c r="C45" s="9" t="s">
        <v>225</v>
      </c>
      <c r="D45" s="8" t="s">
        <v>65</v>
      </c>
      <c r="E45" s="8" t="s">
        <v>20</v>
      </c>
      <c r="F45" s="29">
        <v>0.0008048611111111111</v>
      </c>
      <c r="G45" s="29">
        <v>0.0008281249999999999</v>
      </c>
      <c r="H45" s="29">
        <f t="shared" si="0"/>
        <v>0.001632986111111111</v>
      </c>
      <c r="I45" s="8">
        <v>2007</v>
      </c>
      <c r="J45" s="44" t="s">
        <v>20</v>
      </c>
    </row>
    <row r="46" spans="1:10" s="22" customFormat="1" ht="13.5" customHeight="1">
      <c r="A46" s="37" t="s">
        <v>102</v>
      </c>
      <c r="B46" s="38"/>
      <c r="C46" s="38"/>
      <c r="D46" s="38"/>
      <c r="E46" s="38"/>
      <c r="F46" s="38"/>
      <c r="G46" s="38"/>
      <c r="H46" s="38"/>
      <c r="I46" s="39"/>
      <c r="J46" s="24"/>
    </row>
    <row r="47" spans="1:10" s="13" customFormat="1" ht="13.5" customHeight="1">
      <c r="A47" s="8">
        <v>1</v>
      </c>
      <c r="B47" s="8">
        <v>36</v>
      </c>
      <c r="C47" s="9" t="s">
        <v>50</v>
      </c>
      <c r="D47" s="30" t="s">
        <v>53</v>
      </c>
      <c r="E47" s="8">
        <v>3</v>
      </c>
      <c r="F47" s="29">
        <v>0.00047812500000000003</v>
      </c>
      <c r="G47" s="29">
        <v>0.0004821759259259259</v>
      </c>
      <c r="H47" s="29">
        <f aca="true" t="shared" si="1" ref="H47:H87">SUM(F47:G47)</f>
        <v>0.0009603009259259259</v>
      </c>
      <c r="I47" s="8">
        <v>2006</v>
      </c>
      <c r="J47" s="44">
        <v>2</v>
      </c>
    </row>
    <row r="48" spans="1:10" s="13" customFormat="1" ht="13.5" customHeight="1">
      <c r="A48" s="8">
        <v>2</v>
      </c>
      <c r="B48" s="8">
        <v>35</v>
      </c>
      <c r="C48" s="9" t="s">
        <v>61</v>
      </c>
      <c r="D48" s="8" t="s">
        <v>81</v>
      </c>
      <c r="E48" s="8">
        <v>2</v>
      </c>
      <c r="F48" s="29">
        <v>0.0004706018518518518</v>
      </c>
      <c r="G48" s="29">
        <v>0.0004910879629629629</v>
      </c>
      <c r="H48" s="29">
        <f t="shared" si="1"/>
        <v>0.0009616898148148147</v>
      </c>
      <c r="I48" s="8">
        <v>2006</v>
      </c>
      <c r="J48" s="44">
        <v>2</v>
      </c>
    </row>
    <row r="49" spans="1:10" s="13" customFormat="1" ht="13.5" customHeight="1">
      <c r="A49" s="8">
        <v>3</v>
      </c>
      <c r="B49" s="8">
        <v>37</v>
      </c>
      <c r="C49" s="9" t="s">
        <v>45</v>
      </c>
      <c r="D49" s="8" t="s">
        <v>65</v>
      </c>
      <c r="E49" s="8" t="s">
        <v>47</v>
      </c>
      <c r="F49" s="29">
        <v>0.0004798611111111112</v>
      </c>
      <c r="G49" s="29">
        <v>0.0004972222222222221</v>
      </c>
      <c r="H49" s="29">
        <f t="shared" si="1"/>
        <v>0.0009770833333333333</v>
      </c>
      <c r="I49" s="8">
        <v>2007</v>
      </c>
      <c r="J49" s="44">
        <v>2</v>
      </c>
    </row>
    <row r="50" spans="1:10" s="13" customFormat="1" ht="13.5" customHeight="1">
      <c r="A50" s="8">
        <v>4</v>
      </c>
      <c r="B50" s="8">
        <v>41</v>
      </c>
      <c r="C50" s="9" t="s">
        <v>68</v>
      </c>
      <c r="D50" s="8" t="s">
        <v>65</v>
      </c>
      <c r="E50" s="8" t="s">
        <v>56</v>
      </c>
      <c r="F50" s="29">
        <v>0.0004894675925925926</v>
      </c>
      <c r="G50" s="29">
        <v>0.000502662037037037</v>
      </c>
      <c r="H50" s="29">
        <f t="shared" si="1"/>
        <v>0.0009921296296296297</v>
      </c>
      <c r="I50" s="8">
        <v>2006</v>
      </c>
      <c r="J50" s="44">
        <v>2</v>
      </c>
    </row>
    <row r="51" spans="1:10" s="13" customFormat="1" ht="13.5" customHeight="1">
      <c r="A51" s="8">
        <v>5</v>
      </c>
      <c r="B51" s="8">
        <v>45</v>
      </c>
      <c r="C51" s="9" t="s">
        <v>116</v>
      </c>
      <c r="D51" s="30" t="s">
        <v>53</v>
      </c>
      <c r="E51" s="8" t="s">
        <v>56</v>
      </c>
      <c r="F51" s="29">
        <v>0.0004899305555555556</v>
      </c>
      <c r="G51" s="29">
        <v>0.0005048611111111111</v>
      </c>
      <c r="H51" s="29">
        <f t="shared" si="1"/>
        <v>0.0009947916666666668</v>
      </c>
      <c r="I51" s="8">
        <v>2006</v>
      </c>
      <c r="J51" s="44">
        <v>2</v>
      </c>
    </row>
    <row r="52" spans="1:10" s="13" customFormat="1" ht="13.5" customHeight="1">
      <c r="A52" s="8">
        <v>6</v>
      </c>
      <c r="B52" s="8">
        <v>38</v>
      </c>
      <c r="C52" s="9" t="s">
        <v>51</v>
      </c>
      <c r="D52" s="30" t="s">
        <v>53</v>
      </c>
      <c r="E52" s="8">
        <v>2</v>
      </c>
      <c r="F52" s="29">
        <v>0.0004878472222222222</v>
      </c>
      <c r="G52" s="29">
        <v>0.0005136574074074074</v>
      </c>
      <c r="H52" s="29">
        <f t="shared" si="1"/>
        <v>0.0010015046296296295</v>
      </c>
      <c r="I52" s="8">
        <v>2006</v>
      </c>
      <c r="J52" s="44">
        <v>2</v>
      </c>
    </row>
    <row r="53" spans="1:10" s="13" customFormat="1" ht="13.5" customHeight="1">
      <c r="A53" s="8">
        <v>7</v>
      </c>
      <c r="B53" s="8">
        <v>49</v>
      </c>
      <c r="C53" s="9" t="s">
        <v>84</v>
      </c>
      <c r="D53" s="8" t="s">
        <v>53</v>
      </c>
      <c r="E53" s="8" t="s">
        <v>56</v>
      </c>
      <c r="F53" s="29">
        <v>0.0004935185185185185</v>
      </c>
      <c r="G53" s="29">
        <v>0.0005127314814814814</v>
      </c>
      <c r="H53" s="29">
        <f t="shared" si="1"/>
        <v>0.0010062499999999998</v>
      </c>
      <c r="I53" s="8">
        <v>2006</v>
      </c>
      <c r="J53" s="44">
        <v>2</v>
      </c>
    </row>
    <row r="54" spans="1:10" s="13" customFormat="1" ht="13.5" customHeight="1">
      <c r="A54" s="8">
        <v>8</v>
      </c>
      <c r="B54" s="8">
        <v>55</v>
      </c>
      <c r="C54" s="9" t="s">
        <v>83</v>
      </c>
      <c r="D54" s="8" t="s">
        <v>53</v>
      </c>
      <c r="E54" s="8" t="s">
        <v>56</v>
      </c>
      <c r="F54" s="29">
        <v>0.0004947916666666667</v>
      </c>
      <c r="G54" s="29">
        <v>0.0005137731481481482</v>
      </c>
      <c r="H54" s="29">
        <f t="shared" si="1"/>
        <v>0.001008564814814815</v>
      </c>
      <c r="I54" s="8">
        <v>2006</v>
      </c>
      <c r="J54" s="44">
        <v>3</v>
      </c>
    </row>
    <row r="55" spans="1:10" s="13" customFormat="1" ht="13.5" customHeight="1">
      <c r="A55" s="8">
        <v>9</v>
      </c>
      <c r="B55" s="8">
        <v>52</v>
      </c>
      <c r="C55" s="9" t="s">
        <v>44</v>
      </c>
      <c r="D55" s="8" t="s">
        <v>65</v>
      </c>
      <c r="E55" s="8" t="s">
        <v>56</v>
      </c>
      <c r="F55" s="29">
        <v>0.0005020833333333334</v>
      </c>
      <c r="G55" s="29">
        <v>0.0005297453703703704</v>
      </c>
      <c r="H55" s="29">
        <f t="shared" si="1"/>
        <v>0.0010318287037037039</v>
      </c>
      <c r="I55" s="8">
        <v>2006</v>
      </c>
      <c r="J55" s="44">
        <v>3</v>
      </c>
    </row>
    <row r="56" spans="1:10" s="13" customFormat="1" ht="13.5" customHeight="1">
      <c r="A56" s="8">
        <v>10</v>
      </c>
      <c r="B56" s="8">
        <v>47</v>
      </c>
      <c r="C56" s="9" t="s">
        <v>154</v>
      </c>
      <c r="D56" s="8" t="s">
        <v>65</v>
      </c>
      <c r="E56" s="8" t="s">
        <v>20</v>
      </c>
      <c r="F56" s="29">
        <v>0.0005193287037037036</v>
      </c>
      <c r="G56" s="29">
        <v>0.0005353009259259259</v>
      </c>
      <c r="H56" s="29">
        <f t="shared" si="1"/>
        <v>0.0010546296296296295</v>
      </c>
      <c r="I56" s="8">
        <v>2006</v>
      </c>
      <c r="J56" s="44">
        <v>3</v>
      </c>
    </row>
    <row r="57" spans="1:10" s="13" customFormat="1" ht="13.5" customHeight="1">
      <c r="A57" s="8">
        <v>11</v>
      </c>
      <c r="B57" s="8">
        <v>59</v>
      </c>
      <c r="C57" s="9" t="s">
        <v>164</v>
      </c>
      <c r="D57" s="8" t="s">
        <v>65</v>
      </c>
      <c r="E57" s="8" t="s">
        <v>46</v>
      </c>
      <c r="F57" s="29">
        <v>0.0005174768518518519</v>
      </c>
      <c r="G57" s="29">
        <v>0.0005394675925925926</v>
      </c>
      <c r="H57" s="29">
        <f t="shared" si="1"/>
        <v>0.0010569444444444446</v>
      </c>
      <c r="I57" s="8">
        <v>2008</v>
      </c>
      <c r="J57" s="44" t="s">
        <v>56</v>
      </c>
    </row>
    <row r="58" spans="1:10" s="13" customFormat="1" ht="13.5" customHeight="1">
      <c r="A58" s="8">
        <v>12</v>
      </c>
      <c r="B58" s="8">
        <v>61</v>
      </c>
      <c r="C58" s="9" t="s">
        <v>169</v>
      </c>
      <c r="D58" s="8" t="s">
        <v>65</v>
      </c>
      <c r="E58" s="8" t="s">
        <v>20</v>
      </c>
      <c r="F58" s="29">
        <v>0.0005261574074074074</v>
      </c>
      <c r="G58" s="29">
        <v>0.0005313657407407408</v>
      </c>
      <c r="H58" s="29">
        <f t="shared" si="1"/>
        <v>0.0010575231481481481</v>
      </c>
      <c r="I58" s="8">
        <v>2006</v>
      </c>
      <c r="J58" s="44" t="s">
        <v>56</v>
      </c>
    </row>
    <row r="59" spans="1:10" s="13" customFormat="1" ht="13.5" customHeight="1">
      <c r="A59" s="8">
        <v>13</v>
      </c>
      <c r="B59" s="8">
        <v>40</v>
      </c>
      <c r="C59" s="9" t="s">
        <v>131</v>
      </c>
      <c r="D59" s="8" t="s">
        <v>74</v>
      </c>
      <c r="E59" s="8" t="s">
        <v>46</v>
      </c>
      <c r="F59" s="29">
        <v>0.0005292824074074075</v>
      </c>
      <c r="G59" s="29">
        <v>0.0005363425925925927</v>
      </c>
      <c r="H59" s="29">
        <f t="shared" si="1"/>
        <v>0.0010656250000000002</v>
      </c>
      <c r="I59" s="8">
        <v>2007</v>
      </c>
      <c r="J59" s="44" t="s">
        <v>56</v>
      </c>
    </row>
    <row r="60" spans="1:10" s="13" customFormat="1" ht="13.5" customHeight="1">
      <c r="A60" s="8">
        <v>14</v>
      </c>
      <c r="B60" s="8">
        <v>43</v>
      </c>
      <c r="C60" s="9" t="s">
        <v>107</v>
      </c>
      <c r="D60" s="8" t="s">
        <v>81</v>
      </c>
      <c r="E60" s="8" t="s">
        <v>46</v>
      </c>
      <c r="F60" s="29">
        <v>0.0005339120370370371</v>
      </c>
      <c r="G60" s="29">
        <v>0.0005530092592592593</v>
      </c>
      <c r="H60" s="29">
        <f t="shared" si="1"/>
        <v>0.0010869212962962963</v>
      </c>
      <c r="I60" s="8">
        <v>2006</v>
      </c>
      <c r="J60" s="44" t="s">
        <v>47</v>
      </c>
    </row>
    <row r="61" spans="1:10" s="13" customFormat="1" ht="13.5" customHeight="1">
      <c r="A61" s="8">
        <v>15</v>
      </c>
      <c r="B61" s="41">
        <v>84</v>
      </c>
      <c r="C61" s="40" t="s">
        <v>183</v>
      </c>
      <c r="D61" s="42" t="s">
        <v>53</v>
      </c>
      <c r="E61" s="41" t="s">
        <v>20</v>
      </c>
      <c r="F61" s="43">
        <v>0.0005454861111111112</v>
      </c>
      <c r="G61" s="43">
        <v>0.0005517361111111111</v>
      </c>
      <c r="H61" s="43">
        <f t="shared" si="1"/>
        <v>0.0010972222222222223</v>
      </c>
      <c r="I61" s="8">
        <v>2008</v>
      </c>
      <c r="J61" s="44" t="s">
        <v>47</v>
      </c>
    </row>
    <row r="62" spans="1:10" s="13" customFormat="1" ht="13.5" customHeight="1">
      <c r="A62" s="8">
        <v>16</v>
      </c>
      <c r="B62" s="8">
        <v>53</v>
      </c>
      <c r="C62" s="9" t="s">
        <v>105</v>
      </c>
      <c r="D62" s="8" t="s">
        <v>81</v>
      </c>
      <c r="E62" s="8" t="s">
        <v>46</v>
      </c>
      <c r="F62" s="29">
        <v>0.0005354166666666667</v>
      </c>
      <c r="G62" s="29">
        <v>0.0005621527777777778</v>
      </c>
      <c r="H62" s="29">
        <f t="shared" si="1"/>
        <v>0.0010975694444444444</v>
      </c>
      <c r="I62" s="8">
        <v>2008</v>
      </c>
      <c r="J62" s="44" t="s">
        <v>47</v>
      </c>
    </row>
    <row r="63" spans="1:10" s="13" customFormat="1" ht="13.5" customHeight="1">
      <c r="A63" s="8">
        <v>17</v>
      </c>
      <c r="B63" s="8">
        <v>64</v>
      </c>
      <c r="C63" s="9" t="s">
        <v>219</v>
      </c>
      <c r="D63" s="8" t="s">
        <v>65</v>
      </c>
      <c r="E63" s="8" t="s">
        <v>47</v>
      </c>
      <c r="F63" s="29">
        <v>0.0005354166666666667</v>
      </c>
      <c r="G63" s="29">
        <v>0.0005625000000000001</v>
      </c>
      <c r="H63" s="29">
        <f t="shared" si="1"/>
        <v>0.0010979166666666667</v>
      </c>
      <c r="I63" s="8">
        <v>2006</v>
      </c>
      <c r="J63" s="44" t="s">
        <v>47</v>
      </c>
    </row>
    <row r="64" spans="1:10" s="13" customFormat="1" ht="13.5" customHeight="1">
      <c r="A64" s="8">
        <v>18</v>
      </c>
      <c r="B64" s="8">
        <v>79</v>
      </c>
      <c r="C64" s="9" t="s">
        <v>117</v>
      </c>
      <c r="D64" s="30" t="s">
        <v>53</v>
      </c>
      <c r="E64" s="8" t="s">
        <v>20</v>
      </c>
      <c r="F64" s="29">
        <v>0.0005456018518518518</v>
      </c>
      <c r="G64" s="29">
        <v>0.0005546296296296296</v>
      </c>
      <c r="H64" s="29">
        <f t="shared" si="1"/>
        <v>0.0011002314814814815</v>
      </c>
      <c r="I64" s="8">
        <v>2008</v>
      </c>
      <c r="J64" s="44" t="s">
        <v>47</v>
      </c>
    </row>
    <row r="65" spans="1:10" s="13" customFormat="1" ht="13.5" customHeight="1">
      <c r="A65" s="8">
        <v>19</v>
      </c>
      <c r="B65" s="8">
        <v>56</v>
      </c>
      <c r="C65" s="9" t="s">
        <v>59</v>
      </c>
      <c r="D65" s="8" t="s">
        <v>81</v>
      </c>
      <c r="E65" s="8">
        <v>3</v>
      </c>
      <c r="F65" s="29">
        <v>0.0004890046296296297</v>
      </c>
      <c r="G65" s="29">
        <v>0.0006333333333333333</v>
      </c>
      <c r="H65" s="29">
        <f t="shared" si="1"/>
        <v>0.001122337962962963</v>
      </c>
      <c r="I65" s="8">
        <v>2006</v>
      </c>
      <c r="J65" s="44" t="s">
        <v>47</v>
      </c>
    </row>
    <row r="66" spans="1:10" s="13" customFormat="1" ht="13.5" customHeight="1">
      <c r="A66" s="8">
        <v>20</v>
      </c>
      <c r="B66" s="8">
        <v>34</v>
      </c>
      <c r="C66" s="9" t="s">
        <v>130</v>
      </c>
      <c r="D66" s="8" t="s">
        <v>74</v>
      </c>
      <c r="E66" s="8" t="s">
        <v>46</v>
      </c>
      <c r="F66" s="29">
        <v>0.0005306712962962963</v>
      </c>
      <c r="G66" s="29">
        <v>0.0005998842592592593</v>
      </c>
      <c r="H66" s="29">
        <f t="shared" si="1"/>
        <v>0.0011305555555555557</v>
      </c>
      <c r="I66" s="8">
        <v>2007</v>
      </c>
      <c r="J66" s="44" t="s">
        <v>47</v>
      </c>
    </row>
    <row r="67" spans="1:10" s="13" customFormat="1" ht="13.5" customHeight="1">
      <c r="A67" s="8">
        <v>21</v>
      </c>
      <c r="B67" s="8">
        <v>66</v>
      </c>
      <c r="C67" s="9" t="s">
        <v>178</v>
      </c>
      <c r="D67" s="8" t="s">
        <v>53</v>
      </c>
      <c r="E67" s="8" t="s">
        <v>20</v>
      </c>
      <c r="F67" s="29">
        <v>0.0005628472222222223</v>
      </c>
      <c r="G67" s="29">
        <v>0.0005725694444444444</v>
      </c>
      <c r="H67" s="29">
        <f t="shared" si="1"/>
        <v>0.0011354166666666667</v>
      </c>
      <c r="I67" s="8">
        <v>2007</v>
      </c>
      <c r="J67" s="44" t="s">
        <v>47</v>
      </c>
    </row>
    <row r="68" spans="1:10" s="13" customFormat="1" ht="13.5" customHeight="1">
      <c r="A68" s="8">
        <v>22</v>
      </c>
      <c r="B68" s="8">
        <v>57</v>
      </c>
      <c r="C68" s="9" t="s">
        <v>148</v>
      </c>
      <c r="D68" s="8" t="s">
        <v>65</v>
      </c>
      <c r="E68" s="8" t="s">
        <v>20</v>
      </c>
      <c r="F68" s="29">
        <v>0.0005644675925925926</v>
      </c>
      <c r="G68" s="29">
        <v>0.0005758101851851852</v>
      </c>
      <c r="H68" s="29">
        <f t="shared" si="1"/>
        <v>0.0011402777777777778</v>
      </c>
      <c r="I68" s="8">
        <v>2009</v>
      </c>
      <c r="J68" s="44" t="s">
        <v>47</v>
      </c>
    </row>
    <row r="69" spans="1:10" s="13" customFormat="1" ht="13.5" customHeight="1">
      <c r="A69" s="8">
        <v>23</v>
      </c>
      <c r="B69" s="8">
        <v>50</v>
      </c>
      <c r="C69" s="9" t="s">
        <v>189</v>
      </c>
      <c r="D69" s="8" t="s">
        <v>74</v>
      </c>
      <c r="E69" s="8" t="s">
        <v>20</v>
      </c>
      <c r="F69" s="29">
        <v>0.0005802083333333333</v>
      </c>
      <c r="G69" s="29">
        <v>0.0005629629629629629</v>
      </c>
      <c r="H69" s="29">
        <f t="shared" si="1"/>
        <v>0.0011431712962962962</v>
      </c>
      <c r="I69" s="8">
        <v>2007</v>
      </c>
      <c r="J69" s="44" t="s">
        <v>47</v>
      </c>
    </row>
    <row r="70" spans="1:10" s="13" customFormat="1" ht="13.5" customHeight="1">
      <c r="A70" s="8">
        <v>24</v>
      </c>
      <c r="B70" s="8">
        <v>44</v>
      </c>
      <c r="C70" s="9" t="s">
        <v>95</v>
      </c>
      <c r="D70" s="8" t="s">
        <v>81</v>
      </c>
      <c r="E70" s="8" t="s">
        <v>46</v>
      </c>
      <c r="F70" s="29">
        <v>0.000569212962962963</v>
      </c>
      <c r="G70" s="29">
        <v>0.0005865740740740741</v>
      </c>
      <c r="H70" s="29">
        <f t="shared" si="1"/>
        <v>0.0011557870370370372</v>
      </c>
      <c r="I70" s="8">
        <v>2007</v>
      </c>
      <c r="J70" s="44" t="s">
        <v>46</v>
      </c>
    </row>
    <row r="71" spans="1:10" s="13" customFormat="1" ht="13.5" customHeight="1">
      <c r="A71" s="8">
        <v>25</v>
      </c>
      <c r="B71" s="8">
        <v>87</v>
      </c>
      <c r="C71" s="9" t="s">
        <v>124</v>
      </c>
      <c r="D71" s="8" t="s">
        <v>54</v>
      </c>
      <c r="E71" s="8" t="s">
        <v>20</v>
      </c>
      <c r="F71" s="29">
        <v>0.0005756944444444445</v>
      </c>
      <c r="G71" s="29">
        <v>0.000584375</v>
      </c>
      <c r="H71" s="29">
        <f t="shared" si="1"/>
        <v>0.0011600694444444445</v>
      </c>
      <c r="I71" s="8">
        <v>2006</v>
      </c>
      <c r="J71" s="44" t="s">
        <v>46</v>
      </c>
    </row>
    <row r="72" spans="1:10" s="13" customFormat="1" ht="13.5" customHeight="1">
      <c r="A72" s="8">
        <v>26</v>
      </c>
      <c r="B72" s="8">
        <v>67</v>
      </c>
      <c r="C72" s="9" t="s">
        <v>106</v>
      </c>
      <c r="D72" s="8" t="s">
        <v>81</v>
      </c>
      <c r="E72" s="8">
        <v>3</v>
      </c>
      <c r="F72" s="29">
        <v>0.0005775462962962963</v>
      </c>
      <c r="G72" s="29">
        <v>0.0005913194444444444</v>
      </c>
      <c r="H72" s="29">
        <f t="shared" si="1"/>
        <v>0.0011688657407407407</v>
      </c>
      <c r="I72" s="8">
        <v>2008</v>
      </c>
      <c r="J72" s="44" t="s">
        <v>46</v>
      </c>
    </row>
    <row r="73" spans="1:10" s="13" customFormat="1" ht="13.5" customHeight="1">
      <c r="A73" s="8">
        <v>27</v>
      </c>
      <c r="B73" s="8">
        <v>51</v>
      </c>
      <c r="C73" s="9" t="s">
        <v>123</v>
      </c>
      <c r="D73" s="8" t="s">
        <v>54</v>
      </c>
      <c r="E73" s="8" t="s">
        <v>20</v>
      </c>
      <c r="F73" s="29">
        <v>0.0005913194444444444</v>
      </c>
      <c r="G73" s="29">
        <v>0.0006024305555555555</v>
      </c>
      <c r="H73" s="29">
        <f t="shared" si="1"/>
        <v>0.00119375</v>
      </c>
      <c r="I73" s="8">
        <v>2006</v>
      </c>
      <c r="J73" s="44" t="s">
        <v>46</v>
      </c>
    </row>
    <row r="74" spans="1:10" s="13" customFormat="1" ht="13.5" customHeight="1">
      <c r="A74" s="8">
        <v>28</v>
      </c>
      <c r="B74" s="8">
        <v>54</v>
      </c>
      <c r="C74" s="9" t="s">
        <v>190</v>
      </c>
      <c r="D74" s="8" t="s">
        <v>74</v>
      </c>
      <c r="E74" s="8" t="s">
        <v>46</v>
      </c>
      <c r="F74" s="29">
        <v>0.0005879629629629629</v>
      </c>
      <c r="G74" s="29">
        <v>0.0006112268518518518</v>
      </c>
      <c r="H74" s="29">
        <f t="shared" si="1"/>
        <v>0.0011991898148148148</v>
      </c>
      <c r="I74" s="8">
        <v>2007</v>
      </c>
      <c r="J74" s="44" t="s">
        <v>46</v>
      </c>
    </row>
    <row r="75" spans="1:10" s="13" customFormat="1" ht="13.5" customHeight="1">
      <c r="A75" s="8">
        <v>29</v>
      </c>
      <c r="B75" s="8">
        <v>71</v>
      </c>
      <c r="C75" s="9" t="s">
        <v>192</v>
      </c>
      <c r="D75" s="8" t="s">
        <v>74</v>
      </c>
      <c r="E75" s="8" t="s">
        <v>47</v>
      </c>
      <c r="F75" s="29">
        <v>0.0005986111111111111</v>
      </c>
      <c r="G75" s="29">
        <v>0.0006048611111111111</v>
      </c>
      <c r="H75" s="29">
        <f t="shared" si="1"/>
        <v>0.001203472222222222</v>
      </c>
      <c r="I75" s="8">
        <v>2006</v>
      </c>
      <c r="J75" s="44" t="s">
        <v>46</v>
      </c>
    </row>
    <row r="76" spans="1:10" s="13" customFormat="1" ht="13.5" customHeight="1">
      <c r="A76" s="8">
        <v>30</v>
      </c>
      <c r="B76" s="8">
        <v>94</v>
      </c>
      <c r="C76" s="9" t="s">
        <v>193</v>
      </c>
      <c r="D76" s="8" t="s">
        <v>74</v>
      </c>
      <c r="E76" s="8" t="s">
        <v>20</v>
      </c>
      <c r="F76" s="29">
        <v>0.0005959490740740742</v>
      </c>
      <c r="G76" s="29">
        <v>0.0006094907407407406</v>
      </c>
      <c r="H76" s="29">
        <f t="shared" si="1"/>
        <v>0.0012054398148148148</v>
      </c>
      <c r="I76" s="8">
        <v>2008</v>
      </c>
      <c r="J76" s="44" t="s">
        <v>46</v>
      </c>
    </row>
    <row r="77" spans="1:10" s="13" customFormat="1" ht="13.5" customHeight="1">
      <c r="A77" s="8">
        <v>31</v>
      </c>
      <c r="B77" s="8">
        <v>69</v>
      </c>
      <c r="C77" s="9" t="s">
        <v>185</v>
      </c>
      <c r="D77" s="8" t="s">
        <v>53</v>
      </c>
      <c r="E77" s="8" t="s">
        <v>20</v>
      </c>
      <c r="F77" s="29">
        <v>0.00060625</v>
      </c>
      <c r="G77" s="29">
        <v>0.0006047453703703704</v>
      </c>
      <c r="H77" s="29">
        <f t="shared" si="1"/>
        <v>0.0012109953703703705</v>
      </c>
      <c r="I77" s="8">
        <v>2008</v>
      </c>
      <c r="J77" s="44" t="s">
        <v>46</v>
      </c>
    </row>
    <row r="78" spans="1:10" s="13" customFormat="1" ht="13.5" customHeight="1">
      <c r="A78" s="8">
        <v>32</v>
      </c>
      <c r="B78" s="8">
        <v>70</v>
      </c>
      <c r="C78" s="9" t="s">
        <v>229</v>
      </c>
      <c r="D78" s="30" t="s">
        <v>53</v>
      </c>
      <c r="E78" s="8" t="s">
        <v>20</v>
      </c>
      <c r="F78" s="29">
        <v>0.0006048611111111111</v>
      </c>
      <c r="G78" s="29">
        <v>0.0006166666666666667</v>
      </c>
      <c r="H78" s="29">
        <f t="shared" si="1"/>
        <v>0.001221527777777778</v>
      </c>
      <c r="I78" s="8">
        <v>2008</v>
      </c>
      <c r="J78" s="44" t="s">
        <v>46</v>
      </c>
    </row>
    <row r="79" spans="1:10" s="13" customFormat="1" ht="13.5" customHeight="1">
      <c r="A79" s="8">
        <v>33</v>
      </c>
      <c r="B79" s="8">
        <v>62</v>
      </c>
      <c r="C79" s="9" t="s">
        <v>205</v>
      </c>
      <c r="D79" s="8" t="s">
        <v>65</v>
      </c>
      <c r="E79" s="8" t="s">
        <v>20</v>
      </c>
      <c r="F79" s="29">
        <v>0.000615162037037037</v>
      </c>
      <c r="G79" s="29">
        <v>0.0006420138888888889</v>
      </c>
      <c r="H79" s="29">
        <f t="shared" si="1"/>
        <v>0.001257175925925926</v>
      </c>
      <c r="I79" s="8">
        <v>2007</v>
      </c>
      <c r="J79" s="44" t="s">
        <v>20</v>
      </c>
    </row>
    <row r="80" spans="1:10" s="13" customFormat="1" ht="13.5" customHeight="1">
      <c r="A80" s="8">
        <v>34</v>
      </c>
      <c r="B80" s="8">
        <v>81</v>
      </c>
      <c r="C80" s="9" t="s">
        <v>171</v>
      </c>
      <c r="D80" s="8" t="s">
        <v>65</v>
      </c>
      <c r="E80" s="8" t="s">
        <v>20</v>
      </c>
      <c r="F80" s="29">
        <v>0.000619675925925926</v>
      </c>
      <c r="G80" s="29">
        <v>0.0006585648148148148</v>
      </c>
      <c r="H80" s="29">
        <f t="shared" si="1"/>
        <v>0.0012782407407407408</v>
      </c>
      <c r="I80" s="8">
        <v>2006</v>
      </c>
      <c r="J80" s="44" t="s">
        <v>20</v>
      </c>
    </row>
    <row r="81" spans="1:10" s="13" customFormat="1" ht="13.5" customHeight="1">
      <c r="A81" s="8">
        <v>35</v>
      </c>
      <c r="B81" s="8">
        <v>95</v>
      </c>
      <c r="C81" s="9" t="s">
        <v>223</v>
      </c>
      <c r="D81" s="8" t="s">
        <v>65</v>
      </c>
      <c r="E81" s="8" t="s">
        <v>20</v>
      </c>
      <c r="F81" s="29">
        <v>0.0006256944444444445</v>
      </c>
      <c r="G81" s="29">
        <v>0.0006634259259259259</v>
      </c>
      <c r="H81" s="29">
        <f t="shared" si="1"/>
        <v>0.0012891203703703704</v>
      </c>
      <c r="I81" s="8">
        <v>2008</v>
      </c>
      <c r="J81" s="44" t="s">
        <v>20</v>
      </c>
    </row>
    <row r="82" spans="1:10" s="13" customFormat="1" ht="13.5" customHeight="1">
      <c r="A82" s="8">
        <v>36</v>
      </c>
      <c r="B82" s="8">
        <v>85</v>
      </c>
      <c r="C82" s="9" t="s">
        <v>198</v>
      </c>
      <c r="D82" s="8" t="s">
        <v>74</v>
      </c>
      <c r="E82" s="8" t="s">
        <v>20</v>
      </c>
      <c r="F82" s="29">
        <v>0.0006429398148148148</v>
      </c>
      <c r="G82" s="29">
        <v>0.0006599537037037037</v>
      </c>
      <c r="H82" s="29">
        <f t="shared" si="1"/>
        <v>0.0013028935185185185</v>
      </c>
      <c r="I82" s="8">
        <v>2008</v>
      </c>
      <c r="J82" s="44" t="s">
        <v>20</v>
      </c>
    </row>
    <row r="83" spans="1:10" s="13" customFormat="1" ht="13.5" customHeight="1">
      <c r="A83" s="8">
        <v>37</v>
      </c>
      <c r="B83" s="8">
        <v>77</v>
      </c>
      <c r="C83" s="9" t="s">
        <v>118</v>
      </c>
      <c r="D83" s="8" t="s">
        <v>53</v>
      </c>
      <c r="E83" s="8" t="s">
        <v>20</v>
      </c>
      <c r="F83" s="29">
        <v>0.0006945601851851852</v>
      </c>
      <c r="G83" s="29">
        <v>0.0006637731481481481</v>
      </c>
      <c r="H83" s="29">
        <f t="shared" si="1"/>
        <v>0.0013583333333333334</v>
      </c>
      <c r="I83" s="8">
        <v>2008</v>
      </c>
      <c r="J83" s="44" t="s">
        <v>20</v>
      </c>
    </row>
    <row r="84" spans="1:10" s="13" customFormat="1" ht="13.5" customHeight="1">
      <c r="A84" s="8">
        <v>38</v>
      </c>
      <c r="B84" s="8">
        <v>90</v>
      </c>
      <c r="C84" s="9" t="s">
        <v>224</v>
      </c>
      <c r="D84" s="8" t="s">
        <v>65</v>
      </c>
      <c r="E84" s="8" t="s">
        <v>20</v>
      </c>
      <c r="F84" s="29">
        <v>0.000666550925925926</v>
      </c>
      <c r="G84" s="29">
        <v>0.0007042824074074074</v>
      </c>
      <c r="H84" s="29">
        <f t="shared" si="1"/>
        <v>0.0013708333333333333</v>
      </c>
      <c r="I84" s="8">
        <v>2009</v>
      </c>
      <c r="J84" s="44" t="s">
        <v>20</v>
      </c>
    </row>
    <row r="85" spans="1:10" s="13" customFormat="1" ht="13.5" customHeight="1">
      <c r="A85" s="8">
        <v>39</v>
      </c>
      <c r="B85" s="8">
        <v>33</v>
      </c>
      <c r="C85" s="9" t="s">
        <v>120</v>
      </c>
      <c r="D85" s="8" t="s">
        <v>54</v>
      </c>
      <c r="E85" s="8" t="s">
        <v>20</v>
      </c>
      <c r="F85" s="29">
        <v>0.0007537037037037036</v>
      </c>
      <c r="G85" s="29">
        <v>0.0006472222222222223</v>
      </c>
      <c r="H85" s="29">
        <f t="shared" si="1"/>
        <v>0.001400925925925926</v>
      </c>
      <c r="I85" s="8">
        <v>2007</v>
      </c>
      <c r="J85" s="44" t="s">
        <v>20</v>
      </c>
    </row>
    <row r="86" spans="1:10" s="13" customFormat="1" ht="13.5" customHeight="1">
      <c r="A86" s="8">
        <v>40</v>
      </c>
      <c r="B86" s="8">
        <v>48</v>
      </c>
      <c r="C86" s="9" t="s">
        <v>122</v>
      </c>
      <c r="D86" s="8" t="s">
        <v>54</v>
      </c>
      <c r="E86" s="8" t="s">
        <v>20</v>
      </c>
      <c r="F86" s="29">
        <v>0.0006898148148148149</v>
      </c>
      <c r="G86" s="29">
        <v>0.0007684027777777779</v>
      </c>
      <c r="H86" s="29">
        <f t="shared" si="1"/>
        <v>0.0014582175925925928</v>
      </c>
      <c r="I86" s="8">
        <v>2007</v>
      </c>
      <c r="J86" s="44" t="s">
        <v>20</v>
      </c>
    </row>
    <row r="87" spans="1:10" s="13" customFormat="1" ht="13.5" customHeight="1">
      <c r="A87" s="8">
        <v>41</v>
      </c>
      <c r="B87" s="8">
        <v>82</v>
      </c>
      <c r="C87" s="28" t="s">
        <v>197</v>
      </c>
      <c r="D87" s="8" t="s">
        <v>74</v>
      </c>
      <c r="E87" s="8" t="s">
        <v>20</v>
      </c>
      <c r="F87" s="29">
        <v>0.0007675925925925926</v>
      </c>
      <c r="G87" s="29">
        <v>0.0007370370370370369</v>
      </c>
      <c r="H87" s="29">
        <f t="shared" si="1"/>
        <v>0.0015046296296296296</v>
      </c>
      <c r="I87" s="8">
        <v>2008</v>
      </c>
      <c r="J87" s="44" t="s">
        <v>20</v>
      </c>
    </row>
    <row r="88" spans="1:10" s="13" customFormat="1" ht="12.75">
      <c r="A88" s="37" t="s">
        <v>91</v>
      </c>
      <c r="B88" s="38"/>
      <c r="C88" s="38"/>
      <c r="D88" s="38"/>
      <c r="E88" s="38"/>
      <c r="F88" s="38"/>
      <c r="G88" s="38"/>
      <c r="H88" s="38"/>
      <c r="I88" s="39"/>
      <c r="J88" s="24"/>
    </row>
    <row r="89" spans="1:10" s="13" customFormat="1" ht="12.75">
      <c r="A89" s="8">
        <v>1</v>
      </c>
      <c r="B89" s="8">
        <v>3</v>
      </c>
      <c r="C89" s="9" t="s">
        <v>90</v>
      </c>
      <c r="D89" s="8" t="s">
        <v>81</v>
      </c>
      <c r="E89" s="8">
        <v>2</v>
      </c>
      <c r="F89" s="29">
        <v>0.00046585648148148143</v>
      </c>
      <c r="G89" s="29">
        <v>0.0004956018518518519</v>
      </c>
      <c r="H89" s="29">
        <f aca="true" t="shared" si="2" ref="H89:H108">SUM(F89:G89)</f>
        <v>0.0009614583333333333</v>
      </c>
      <c r="I89" s="8">
        <v>2004</v>
      </c>
      <c r="J89" s="44">
        <v>2</v>
      </c>
    </row>
    <row r="90" spans="1:10" s="13" customFormat="1" ht="12.75">
      <c r="A90" s="8">
        <v>2</v>
      </c>
      <c r="B90" s="8">
        <v>4</v>
      </c>
      <c r="C90" s="9" t="s">
        <v>133</v>
      </c>
      <c r="D90" s="8" t="s">
        <v>65</v>
      </c>
      <c r="E90" s="8" t="s">
        <v>47</v>
      </c>
      <c r="F90" s="29">
        <v>0.0004678240740740741</v>
      </c>
      <c r="G90" s="29">
        <v>0.0004947916666666667</v>
      </c>
      <c r="H90" s="29">
        <f t="shared" si="2"/>
        <v>0.0009626157407407409</v>
      </c>
      <c r="I90" s="8">
        <v>2005</v>
      </c>
      <c r="J90" s="44">
        <v>2</v>
      </c>
    </row>
    <row r="91" spans="1:10" s="13" customFormat="1" ht="12.75">
      <c r="A91" s="8">
        <v>3</v>
      </c>
      <c r="B91" s="8">
        <v>8</v>
      </c>
      <c r="C91" s="9" t="s">
        <v>78</v>
      </c>
      <c r="D91" s="8" t="s">
        <v>54</v>
      </c>
      <c r="E91" s="8">
        <v>2</v>
      </c>
      <c r="F91" s="29">
        <v>0.0004798611111111112</v>
      </c>
      <c r="G91" s="29">
        <v>0.0004958333333333334</v>
      </c>
      <c r="H91" s="29">
        <f t="shared" si="2"/>
        <v>0.0009756944444444446</v>
      </c>
      <c r="I91" s="8">
        <v>2004</v>
      </c>
      <c r="J91" s="44">
        <v>2</v>
      </c>
    </row>
    <row r="92" spans="1:10" s="13" customFormat="1" ht="12.75">
      <c r="A92" s="8">
        <v>4</v>
      </c>
      <c r="B92" s="8">
        <v>1</v>
      </c>
      <c r="C92" s="9" t="s">
        <v>55</v>
      </c>
      <c r="D92" s="8" t="s">
        <v>54</v>
      </c>
      <c r="E92" s="8">
        <v>2</v>
      </c>
      <c r="F92" s="29">
        <v>0.00046817129629629634</v>
      </c>
      <c r="G92" s="29">
        <v>0.000508449074074074</v>
      </c>
      <c r="H92" s="29">
        <f t="shared" si="2"/>
        <v>0.0009766203703703703</v>
      </c>
      <c r="I92" s="8">
        <v>2004</v>
      </c>
      <c r="J92" s="44">
        <v>2</v>
      </c>
    </row>
    <row r="93" spans="1:10" s="13" customFormat="1" ht="12.75">
      <c r="A93" s="8">
        <v>5</v>
      </c>
      <c r="B93" s="8">
        <v>6</v>
      </c>
      <c r="C93" s="9" t="s">
        <v>93</v>
      </c>
      <c r="D93" s="8" t="s">
        <v>81</v>
      </c>
      <c r="E93" s="8">
        <v>2</v>
      </c>
      <c r="F93" s="29">
        <v>0.0004906250000000001</v>
      </c>
      <c r="G93" s="29">
        <v>0.0004949074074074073</v>
      </c>
      <c r="H93" s="29">
        <f t="shared" si="2"/>
        <v>0.0009855324074074074</v>
      </c>
      <c r="I93" s="8">
        <v>2004</v>
      </c>
      <c r="J93" s="44">
        <v>2</v>
      </c>
    </row>
    <row r="94" spans="1:10" s="13" customFormat="1" ht="12.75">
      <c r="A94" s="8">
        <v>6</v>
      </c>
      <c r="B94" s="8">
        <v>9</v>
      </c>
      <c r="C94" s="9" t="s">
        <v>110</v>
      </c>
      <c r="D94" s="8" t="s">
        <v>53</v>
      </c>
      <c r="E94" s="8">
        <v>2</v>
      </c>
      <c r="F94" s="29">
        <v>0.0004895833333333333</v>
      </c>
      <c r="G94" s="29">
        <v>0.0004967592592592593</v>
      </c>
      <c r="H94" s="29">
        <f t="shared" si="2"/>
        <v>0.0009863425925925925</v>
      </c>
      <c r="I94" s="8">
        <v>2004</v>
      </c>
      <c r="J94" s="44">
        <v>2</v>
      </c>
    </row>
    <row r="95" spans="1:10" s="13" customFormat="1" ht="12.75">
      <c r="A95" s="8">
        <v>7</v>
      </c>
      <c r="B95" s="8">
        <v>2</v>
      </c>
      <c r="C95" s="9" t="s">
        <v>109</v>
      </c>
      <c r="D95" s="8" t="s">
        <v>53</v>
      </c>
      <c r="E95" s="8">
        <v>2</v>
      </c>
      <c r="F95" s="29">
        <v>0.0004831018518518518</v>
      </c>
      <c r="G95" s="29">
        <v>0.0005054398148148148</v>
      </c>
      <c r="H95" s="29">
        <f t="shared" si="2"/>
        <v>0.0009885416666666666</v>
      </c>
      <c r="I95" s="8">
        <v>2004</v>
      </c>
      <c r="J95" s="44">
        <v>2</v>
      </c>
    </row>
    <row r="96" spans="1:10" s="13" customFormat="1" ht="12.75">
      <c r="A96" s="8">
        <v>8</v>
      </c>
      <c r="B96" s="8">
        <v>10</v>
      </c>
      <c r="C96" s="9" t="s">
        <v>66</v>
      </c>
      <c r="D96" s="8" t="s">
        <v>65</v>
      </c>
      <c r="E96" s="8" t="s">
        <v>56</v>
      </c>
      <c r="F96" s="29">
        <v>0.0004990740740740741</v>
      </c>
      <c r="G96" s="29">
        <v>0.0005309027777777778</v>
      </c>
      <c r="H96" s="29">
        <f t="shared" si="2"/>
        <v>0.0010299768518518518</v>
      </c>
      <c r="I96" s="8">
        <v>2005</v>
      </c>
      <c r="J96" s="44">
        <v>2</v>
      </c>
    </row>
    <row r="97" spans="1:10" s="13" customFormat="1" ht="12.75">
      <c r="A97" s="8">
        <v>9</v>
      </c>
      <c r="B97" s="8">
        <v>11</v>
      </c>
      <c r="C97" s="9" t="s">
        <v>57</v>
      </c>
      <c r="D97" s="8" t="s">
        <v>54</v>
      </c>
      <c r="E97" s="8">
        <v>2</v>
      </c>
      <c r="F97" s="29">
        <v>0.0005021990740740741</v>
      </c>
      <c r="G97" s="29">
        <v>0.000529050925925926</v>
      </c>
      <c r="H97" s="29">
        <f t="shared" si="2"/>
        <v>0.00103125</v>
      </c>
      <c r="I97" s="8">
        <v>2004</v>
      </c>
      <c r="J97" s="44">
        <v>2</v>
      </c>
    </row>
    <row r="98" spans="1:10" s="13" customFormat="1" ht="12.75">
      <c r="A98" s="8">
        <v>10</v>
      </c>
      <c r="B98" s="8">
        <v>12</v>
      </c>
      <c r="C98" s="9" t="s">
        <v>82</v>
      </c>
      <c r="D98" s="30" t="s">
        <v>53</v>
      </c>
      <c r="E98" s="17">
        <v>2</v>
      </c>
      <c r="F98" s="29">
        <v>0.0005122685185185185</v>
      </c>
      <c r="G98" s="29">
        <v>0.0005212962962962963</v>
      </c>
      <c r="H98" s="29">
        <f t="shared" si="2"/>
        <v>0.0010335648148148148</v>
      </c>
      <c r="I98" s="8">
        <v>2005</v>
      </c>
      <c r="J98" s="44">
        <v>2</v>
      </c>
    </row>
    <row r="99" spans="1:10" s="13" customFormat="1" ht="12.75">
      <c r="A99" s="8">
        <v>11</v>
      </c>
      <c r="B99" s="8">
        <v>15</v>
      </c>
      <c r="C99" s="9" t="s">
        <v>60</v>
      </c>
      <c r="D99" s="30" t="s">
        <v>53</v>
      </c>
      <c r="E99" s="17">
        <v>2</v>
      </c>
      <c r="F99" s="29">
        <v>0.0005163194444444444</v>
      </c>
      <c r="G99" s="29">
        <v>0.0005237268518518518</v>
      </c>
      <c r="H99" s="29">
        <f t="shared" si="2"/>
        <v>0.0010400462962962963</v>
      </c>
      <c r="I99" s="8">
        <v>2005</v>
      </c>
      <c r="J99" s="44">
        <v>2</v>
      </c>
    </row>
    <row r="100" spans="1:10" s="13" customFormat="1" ht="12.75">
      <c r="A100" s="8">
        <v>12</v>
      </c>
      <c r="B100" s="8">
        <v>7</v>
      </c>
      <c r="C100" s="9" t="s">
        <v>149</v>
      </c>
      <c r="D100" s="8" t="s">
        <v>65</v>
      </c>
      <c r="E100" s="8" t="s">
        <v>20</v>
      </c>
      <c r="F100" s="29">
        <v>0.0005137731481481482</v>
      </c>
      <c r="G100" s="29">
        <v>0.0005402777777777778</v>
      </c>
      <c r="H100" s="29">
        <f t="shared" si="2"/>
        <v>0.001054050925925926</v>
      </c>
      <c r="I100" s="8">
        <v>2005</v>
      </c>
      <c r="J100" s="44">
        <v>2</v>
      </c>
    </row>
    <row r="101" spans="1:10" s="13" customFormat="1" ht="12.75">
      <c r="A101" s="8">
        <v>13</v>
      </c>
      <c r="B101" s="8">
        <v>24</v>
      </c>
      <c r="C101" s="9" t="s">
        <v>52</v>
      </c>
      <c r="D101" s="8" t="s">
        <v>53</v>
      </c>
      <c r="E101" s="8">
        <v>3</v>
      </c>
      <c r="F101" s="29">
        <v>0.0005218750000000001</v>
      </c>
      <c r="G101" s="29">
        <v>0.0005324074074074074</v>
      </c>
      <c r="H101" s="29">
        <f t="shared" si="2"/>
        <v>0.0010542824074074074</v>
      </c>
      <c r="I101" s="8">
        <v>2004</v>
      </c>
      <c r="J101" s="44">
        <v>2</v>
      </c>
    </row>
    <row r="102" spans="1:10" s="13" customFormat="1" ht="12.75">
      <c r="A102" s="8">
        <v>14</v>
      </c>
      <c r="B102" s="8">
        <v>13</v>
      </c>
      <c r="C102" s="9" t="s">
        <v>58</v>
      </c>
      <c r="D102" s="8" t="s">
        <v>81</v>
      </c>
      <c r="E102" s="8">
        <v>2</v>
      </c>
      <c r="F102" s="29">
        <v>0.0005315972222222223</v>
      </c>
      <c r="G102" s="29">
        <v>0.0005466435185185185</v>
      </c>
      <c r="H102" s="29">
        <f t="shared" si="2"/>
        <v>0.0010782407407407407</v>
      </c>
      <c r="I102" s="8">
        <v>2004</v>
      </c>
      <c r="J102" s="44">
        <v>3</v>
      </c>
    </row>
    <row r="103" spans="1:10" s="13" customFormat="1" ht="12.75">
      <c r="A103" s="8">
        <v>15</v>
      </c>
      <c r="B103" s="8">
        <v>17</v>
      </c>
      <c r="C103" s="9" t="s">
        <v>158</v>
      </c>
      <c r="D103" s="21" t="s">
        <v>65</v>
      </c>
      <c r="E103" s="8" t="s">
        <v>20</v>
      </c>
      <c r="F103" s="29">
        <v>0.0005541666666666667</v>
      </c>
      <c r="G103" s="29">
        <v>0.0005873842592592593</v>
      </c>
      <c r="H103" s="29">
        <f t="shared" si="2"/>
        <v>0.001141550925925926</v>
      </c>
      <c r="I103" s="8">
        <v>2005</v>
      </c>
      <c r="J103" s="44" t="s">
        <v>56</v>
      </c>
    </row>
    <row r="104" spans="1:10" s="13" customFormat="1" ht="12.75">
      <c r="A104" s="8">
        <v>16</v>
      </c>
      <c r="B104" s="8">
        <v>14</v>
      </c>
      <c r="C104" s="9" t="s">
        <v>94</v>
      </c>
      <c r="D104" s="21" t="s">
        <v>65</v>
      </c>
      <c r="E104" s="8" t="s">
        <v>46</v>
      </c>
      <c r="F104" s="29">
        <v>0.0005701388888888888</v>
      </c>
      <c r="G104" s="29">
        <v>0.0005879629629629629</v>
      </c>
      <c r="H104" s="29">
        <f t="shared" si="2"/>
        <v>0.0011581018518518516</v>
      </c>
      <c r="I104" s="8">
        <v>2005</v>
      </c>
      <c r="J104" s="44" t="s">
        <v>47</v>
      </c>
    </row>
    <row r="105" spans="1:10" s="13" customFormat="1" ht="12.75">
      <c r="A105" s="8">
        <v>17</v>
      </c>
      <c r="B105" s="8">
        <v>16</v>
      </c>
      <c r="C105" s="9" t="s">
        <v>215</v>
      </c>
      <c r="D105" s="8" t="s">
        <v>65</v>
      </c>
      <c r="E105" s="8" t="s">
        <v>46</v>
      </c>
      <c r="F105" s="29">
        <v>0.0005721064814814815</v>
      </c>
      <c r="G105" s="29">
        <v>0.0006005787037037038</v>
      </c>
      <c r="H105" s="29">
        <f t="shared" si="2"/>
        <v>0.0011726851851851852</v>
      </c>
      <c r="I105" s="8">
        <v>2005</v>
      </c>
      <c r="J105" s="44" t="s">
        <v>47</v>
      </c>
    </row>
    <row r="106" spans="1:10" s="13" customFormat="1" ht="12.75">
      <c r="A106" s="8">
        <v>18</v>
      </c>
      <c r="B106" s="8">
        <v>27</v>
      </c>
      <c r="C106" s="9" t="s">
        <v>240</v>
      </c>
      <c r="D106" s="8" t="s">
        <v>65</v>
      </c>
      <c r="E106" s="8" t="s">
        <v>20</v>
      </c>
      <c r="F106" s="29">
        <v>0.0005846064814814814</v>
      </c>
      <c r="G106" s="29">
        <v>0.0006130787037037037</v>
      </c>
      <c r="H106" s="29">
        <f t="shared" si="2"/>
        <v>0.001197685185185185</v>
      </c>
      <c r="I106" s="8">
        <v>2005</v>
      </c>
      <c r="J106" s="44" t="s">
        <v>47</v>
      </c>
    </row>
    <row r="107" spans="1:10" s="13" customFormat="1" ht="12.75">
      <c r="A107" s="8">
        <v>19</v>
      </c>
      <c r="B107" s="8">
        <v>19</v>
      </c>
      <c r="C107" s="9" t="s">
        <v>48</v>
      </c>
      <c r="D107" s="8" t="s">
        <v>53</v>
      </c>
      <c r="E107" s="8" t="s">
        <v>46</v>
      </c>
      <c r="F107" s="29">
        <v>0.0006486111111111111</v>
      </c>
      <c r="G107" s="29">
        <v>0.0007133101851851852</v>
      </c>
      <c r="H107" s="29">
        <f t="shared" si="2"/>
        <v>0.0013619212962962964</v>
      </c>
      <c r="I107" s="8">
        <v>2005</v>
      </c>
      <c r="J107" s="44" t="s">
        <v>20</v>
      </c>
    </row>
    <row r="108" spans="1:10" s="13" customFormat="1" ht="12.75">
      <c r="A108" s="8">
        <v>20</v>
      </c>
      <c r="B108" s="8">
        <v>25</v>
      </c>
      <c r="C108" s="9" t="s">
        <v>218</v>
      </c>
      <c r="D108" s="8" t="s">
        <v>65</v>
      </c>
      <c r="E108" s="8" t="s">
        <v>20</v>
      </c>
      <c r="F108" s="29">
        <v>0.000678125</v>
      </c>
      <c r="G108" s="29">
        <v>0.000683912037037037</v>
      </c>
      <c r="H108" s="29">
        <f t="shared" si="2"/>
        <v>0.001362037037037037</v>
      </c>
      <c r="I108" s="8">
        <v>2005</v>
      </c>
      <c r="J108" s="44" t="s">
        <v>20</v>
      </c>
    </row>
    <row r="109" spans="1:10" s="13" customFormat="1" ht="12.75">
      <c r="A109" s="37" t="s">
        <v>92</v>
      </c>
      <c r="B109" s="38"/>
      <c r="C109" s="38"/>
      <c r="D109" s="38"/>
      <c r="E109" s="38"/>
      <c r="F109" s="38"/>
      <c r="G109" s="38"/>
      <c r="H109" s="38"/>
      <c r="I109" s="39"/>
      <c r="J109" s="24"/>
    </row>
    <row r="110" spans="1:10" s="13" customFormat="1" ht="12.75">
      <c r="A110" s="8">
        <v>1</v>
      </c>
      <c r="B110" s="8">
        <v>31</v>
      </c>
      <c r="C110" s="9" t="s">
        <v>180</v>
      </c>
      <c r="D110" s="8" t="s">
        <v>53</v>
      </c>
      <c r="E110" s="8">
        <v>2</v>
      </c>
      <c r="F110" s="29">
        <v>0.00044872685185185185</v>
      </c>
      <c r="G110" s="29">
        <v>0.00047164351851851854</v>
      </c>
      <c r="H110" s="29">
        <f aca="true" t="shared" si="3" ref="H110:H141">SUM(F110:G110)</f>
        <v>0.0009203703703703704</v>
      </c>
      <c r="I110" s="8">
        <v>2004</v>
      </c>
      <c r="J110" s="44">
        <v>2</v>
      </c>
    </row>
    <row r="111" spans="1:10" s="13" customFormat="1" ht="12.75">
      <c r="A111" s="8">
        <v>2</v>
      </c>
      <c r="B111" s="8">
        <v>29</v>
      </c>
      <c r="C111" s="9" t="s">
        <v>89</v>
      </c>
      <c r="D111" s="8" t="s">
        <v>54</v>
      </c>
      <c r="E111" s="8">
        <v>2</v>
      </c>
      <c r="F111" s="29">
        <v>0.00045752314814814814</v>
      </c>
      <c r="G111" s="29">
        <v>0.00047789351851851855</v>
      </c>
      <c r="H111" s="29">
        <f t="shared" si="3"/>
        <v>0.0009354166666666666</v>
      </c>
      <c r="I111" s="8">
        <v>2005</v>
      </c>
      <c r="J111" s="44">
        <v>2</v>
      </c>
    </row>
    <row r="112" spans="1:10" s="13" customFormat="1" ht="12.75">
      <c r="A112" s="8">
        <v>3</v>
      </c>
      <c r="B112" s="8">
        <v>45</v>
      </c>
      <c r="C112" s="9" t="s">
        <v>70</v>
      </c>
      <c r="D112" s="21" t="s">
        <v>65</v>
      </c>
      <c r="E112" s="17">
        <v>2</v>
      </c>
      <c r="F112" s="29">
        <v>0.0004650462962962963</v>
      </c>
      <c r="G112" s="29">
        <v>0.0004776620370370371</v>
      </c>
      <c r="H112" s="29">
        <f t="shared" si="3"/>
        <v>0.0009427083333333334</v>
      </c>
      <c r="I112" s="18">
        <v>2004</v>
      </c>
      <c r="J112" s="44">
        <v>2</v>
      </c>
    </row>
    <row r="113" spans="1:10" s="13" customFormat="1" ht="12.75">
      <c r="A113" s="8">
        <v>4</v>
      </c>
      <c r="B113" s="8">
        <v>57</v>
      </c>
      <c r="C113" s="9" t="s">
        <v>71</v>
      </c>
      <c r="D113" s="21" t="s">
        <v>65</v>
      </c>
      <c r="E113" s="17">
        <v>2</v>
      </c>
      <c r="F113" s="29">
        <v>0.0004684027777777778</v>
      </c>
      <c r="G113" s="29">
        <v>0.00047557870370370375</v>
      </c>
      <c r="H113" s="29">
        <f t="shared" si="3"/>
        <v>0.0009439814814814816</v>
      </c>
      <c r="I113" s="18">
        <v>2004</v>
      </c>
      <c r="J113" s="44">
        <v>2</v>
      </c>
    </row>
    <row r="114" spans="1:10" s="13" customFormat="1" ht="12.75">
      <c r="A114" s="8">
        <v>5</v>
      </c>
      <c r="B114" s="8">
        <v>43</v>
      </c>
      <c r="C114" s="9" t="s">
        <v>174</v>
      </c>
      <c r="D114" s="21" t="s">
        <v>65</v>
      </c>
      <c r="E114" s="17">
        <v>2</v>
      </c>
      <c r="F114" s="29">
        <v>0.0004625</v>
      </c>
      <c r="G114" s="29">
        <v>0.00048206018518518514</v>
      </c>
      <c r="H114" s="29">
        <f t="shared" si="3"/>
        <v>0.0009445601851851852</v>
      </c>
      <c r="I114" s="18">
        <v>2004</v>
      </c>
      <c r="J114" s="44">
        <v>2</v>
      </c>
    </row>
    <row r="115" spans="1:10" s="13" customFormat="1" ht="12.75">
      <c r="A115" s="8">
        <v>6</v>
      </c>
      <c r="B115" s="8">
        <v>33</v>
      </c>
      <c r="C115" s="9" t="s">
        <v>80</v>
      </c>
      <c r="D115" s="8" t="s">
        <v>74</v>
      </c>
      <c r="E115" s="8">
        <v>2</v>
      </c>
      <c r="F115" s="29">
        <v>0.0004641203703703704</v>
      </c>
      <c r="G115" s="29">
        <v>0.0004833333333333333</v>
      </c>
      <c r="H115" s="29">
        <f t="shared" si="3"/>
        <v>0.0009474537037037036</v>
      </c>
      <c r="I115" s="8">
        <v>2004</v>
      </c>
      <c r="J115" s="44">
        <v>2</v>
      </c>
    </row>
    <row r="116" spans="1:10" s="13" customFormat="1" ht="12.75">
      <c r="A116" s="8">
        <v>7</v>
      </c>
      <c r="B116" s="8">
        <v>38</v>
      </c>
      <c r="C116" s="9" t="s">
        <v>136</v>
      </c>
      <c r="D116" s="21" t="s">
        <v>65</v>
      </c>
      <c r="E116" s="17">
        <v>2</v>
      </c>
      <c r="F116" s="29">
        <v>0.0004657407407407408</v>
      </c>
      <c r="G116" s="29">
        <v>0.0004833333333333333</v>
      </c>
      <c r="H116" s="29">
        <f t="shared" si="3"/>
        <v>0.0009490740740740741</v>
      </c>
      <c r="I116" s="18">
        <v>2004</v>
      </c>
      <c r="J116" s="44">
        <v>2</v>
      </c>
    </row>
    <row r="117" spans="1:10" s="13" customFormat="1" ht="12.75">
      <c r="A117" s="8">
        <v>8</v>
      </c>
      <c r="B117" s="8">
        <v>55</v>
      </c>
      <c r="C117" s="9" t="s">
        <v>166</v>
      </c>
      <c r="D117" s="8" t="s">
        <v>65</v>
      </c>
      <c r="E117" s="8" t="s">
        <v>56</v>
      </c>
      <c r="F117" s="29">
        <v>0.0004717592592592593</v>
      </c>
      <c r="G117" s="29">
        <v>0.0004907407407407407</v>
      </c>
      <c r="H117" s="29">
        <f t="shared" si="3"/>
        <v>0.0009625</v>
      </c>
      <c r="I117" s="8">
        <v>2005</v>
      </c>
      <c r="J117" s="44">
        <v>2</v>
      </c>
    </row>
    <row r="118" spans="1:10" s="13" customFormat="1" ht="12.75">
      <c r="A118" s="8">
        <v>9</v>
      </c>
      <c r="B118" s="8">
        <v>49</v>
      </c>
      <c r="C118" s="9" t="s">
        <v>175</v>
      </c>
      <c r="D118" s="21" t="s">
        <v>65</v>
      </c>
      <c r="E118" s="17" t="s">
        <v>56</v>
      </c>
      <c r="F118" s="29">
        <v>0.00047546296296296296</v>
      </c>
      <c r="G118" s="29">
        <v>0.0004929398148148149</v>
      </c>
      <c r="H118" s="29">
        <f t="shared" si="3"/>
        <v>0.0009684027777777779</v>
      </c>
      <c r="I118" s="18">
        <v>2005</v>
      </c>
      <c r="J118" s="44">
        <v>2</v>
      </c>
    </row>
    <row r="119" spans="1:10" s="13" customFormat="1" ht="12.75">
      <c r="A119" s="8">
        <v>10</v>
      </c>
      <c r="B119" s="8">
        <v>46</v>
      </c>
      <c r="C119" s="9" t="s">
        <v>137</v>
      </c>
      <c r="D119" s="21" t="s">
        <v>65</v>
      </c>
      <c r="E119" s="17" t="s">
        <v>56</v>
      </c>
      <c r="F119" s="29">
        <v>0.00048124999999999996</v>
      </c>
      <c r="G119" s="29">
        <v>0.00048761574074074077</v>
      </c>
      <c r="H119" s="29">
        <f t="shared" si="3"/>
        <v>0.0009688657407407407</v>
      </c>
      <c r="I119" s="18">
        <v>2005</v>
      </c>
      <c r="J119" s="44">
        <v>2</v>
      </c>
    </row>
    <row r="120" spans="1:10" s="13" customFormat="1" ht="12.75">
      <c r="A120" s="8">
        <v>11</v>
      </c>
      <c r="B120" s="8">
        <v>39</v>
      </c>
      <c r="C120" s="9" t="s">
        <v>88</v>
      </c>
      <c r="D120" s="21" t="s">
        <v>54</v>
      </c>
      <c r="E120" s="17" t="s">
        <v>56</v>
      </c>
      <c r="F120" s="29">
        <v>0.00047719907407407406</v>
      </c>
      <c r="G120" s="29">
        <v>0.0004947916666666667</v>
      </c>
      <c r="H120" s="29">
        <f t="shared" si="3"/>
        <v>0.0009719907407407407</v>
      </c>
      <c r="I120" s="18">
        <v>2004</v>
      </c>
      <c r="J120" s="44">
        <v>2</v>
      </c>
    </row>
    <row r="121" spans="1:10" s="13" customFormat="1" ht="12.75">
      <c r="A121" s="8">
        <v>12</v>
      </c>
      <c r="B121" s="8">
        <v>63</v>
      </c>
      <c r="C121" s="9" t="s">
        <v>69</v>
      </c>
      <c r="D121" s="8" t="s">
        <v>65</v>
      </c>
      <c r="E121" s="8" t="s">
        <v>56</v>
      </c>
      <c r="F121" s="29">
        <v>0.0004811342592592592</v>
      </c>
      <c r="G121" s="29">
        <v>0.0004943287037037037</v>
      </c>
      <c r="H121" s="29">
        <f t="shared" si="3"/>
        <v>0.0009754629629629629</v>
      </c>
      <c r="I121" s="8">
        <v>2005</v>
      </c>
      <c r="J121" s="44">
        <v>2</v>
      </c>
    </row>
    <row r="122" spans="1:10" s="13" customFormat="1" ht="12.75">
      <c r="A122" s="8">
        <v>13</v>
      </c>
      <c r="B122" s="8">
        <v>42</v>
      </c>
      <c r="C122" s="9" t="s">
        <v>86</v>
      </c>
      <c r="D122" s="8" t="s">
        <v>54</v>
      </c>
      <c r="E122" s="8">
        <v>3</v>
      </c>
      <c r="F122" s="29">
        <v>0.0004804398148148148</v>
      </c>
      <c r="G122" s="29">
        <v>0.0005061342592592592</v>
      </c>
      <c r="H122" s="29">
        <f t="shared" si="3"/>
        <v>0.000986574074074074</v>
      </c>
      <c r="I122" s="8">
        <v>2005</v>
      </c>
      <c r="J122" s="44">
        <v>2</v>
      </c>
    </row>
    <row r="123" spans="1:10" s="13" customFormat="1" ht="12.75">
      <c r="A123" s="8">
        <v>14</v>
      </c>
      <c r="B123" s="8">
        <v>35</v>
      </c>
      <c r="C123" s="9" t="s">
        <v>85</v>
      </c>
      <c r="D123" s="8" t="s">
        <v>54</v>
      </c>
      <c r="E123" s="8">
        <v>2</v>
      </c>
      <c r="F123" s="29">
        <v>0.0004884259259259259</v>
      </c>
      <c r="G123" s="29">
        <v>0.0005016203703703704</v>
      </c>
      <c r="H123" s="29">
        <f t="shared" si="3"/>
        <v>0.0009900462962962962</v>
      </c>
      <c r="I123" s="8">
        <v>2005</v>
      </c>
      <c r="J123" s="44">
        <v>2</v>
      </c>
    </row>
    <row r="124" spans="1:10" s="13" customFormat="1" ht="12.75">
      <c r="A124" s="8">
        <v>15</v>
      </c>
      <c r="B124" s="8">
        <v>64</v>
      </c>
      <c r="C124" s="9" t="s">
        <v>206</v>
      </c>
      <c r="D124" s="21" t="s">
        <v>65</v>
      </c>
      <c r="E124" s="17" t="s">
        <v>47</v>
      </c>
      <c r="F124" s="29">
        <v>0.0004905092592592592</v>
      </c>
      <c r="G124" s="29">
        <v>0.0005032407407407406</v>
      </c>
      <c r="H124" s="29">
        <f t="shared" si="3"/>
        <v>0.0009937499999999998</v>
      </c>
      <c r="I124" s="18">
        <v>2004</v>
      </c>
      <c r="J124" s="44">
        <v>2</v>
      </c>
    </row>
    <row r="125" spans="1:10" s="13" customFormat="1" ht="12.75">
      <c r="A125" s="8">
        <v>16</v>
      </c>
      <c r="B125" s="8">
        <v>34</v>
      </c>
      <c r="C125" s="9" t="s">
        <v>79</v>
      </c>
      <c r="D125" s="8" t="s">
        <v>53</v>
      </c>
      <c r="E125" s="8">
        <v>3</v>
      </c>
      <c r="F125" s="29">
        <v>0.0005075231481481481</v>
      </c>
      <c r="G125" s="29">
        <v>0.000523263888888889</v>
      </c>
      <c r="H125" s="29">
        <f t="shared" si="3"/>
        <v>0.001030787037037037</v>
      </c>
      <c r="I125" s="8">
        <v>2004</v>
      </c>
      <c r="J125" s="44">
        <v>3</v>
      </c>
    </row>
    <row r="126" spans="1:10" s="13" customFormat="1" ht="12.75">
      <c r="A126" s="8">
        <v>17</v>
      </c>
      <c r="B126" s="8">
        <v>44</v>
      </c>
      <c r="C126" s="9" t="s">
        <v>209</v>
      </c>
      <c r="D126" s="8" t="s">
        <v>54</v>
      </c>
      <c r="E126" s="8" t="s">
        <v>47</v>
      </c>
      <c r="F126" s="29">
        <v>0.0005017361111111111</v>
      </c>
      <c r="G126" s="29">
        <v>0.0005299768518518519</v>
      </c>
      <c r="H126" s="29">
        <f t="shared" si="3"/>
        <v>0.001031712962962963</v>
      </c>
      <c r="I126" s="8">
        <v>2004</v>
      </c>
      <c r="J126" s="44">
        <v>3</v>
      </c>
    </row>
    <row r="127" spans="1:10" s="13" customFormat="1" ht="12.75">
      <c r="A127" s="8">
        <v>18</v>
      </c>
      <c r="B127" s="8">
        <v>60</v>
      </c>
      <c r="C127" s="9" t="s">
        <v>211</v>
      </c>
      <c r="D127" s="8" t="s">
        <v>54</v>
      </c>
      <c r="E127" s="8" t="s">
        <v>46</v>
      </c>
      <c r="F127" s="29">
        <v>0.0005158564814814815</v>
      </c>
      <c r="G127" s="29">
        <v>0.0005233796296296296</v>
      </c>
      <c r="H127" s="29">
        <f t="shared" si="3"/>
        <v>0.001039236111111111</v>
      </c>
      <c r="I127" s="8">
        <v>2005</v>
      </c>
      <c r="J127" s="44">
        <v>3</v>
      </c>
    </row>
    <row r="128" spans="1:10" s="13" customFormat="1" ht="12.75">
      <c r="A128" s="8">
        <v>19</v>
      </c>
      <c r="B128" s="8">
        <v>47</v>
      </c>
      <c r="C128" s="9" t="s">
        <v>138</v>
      </c>
      <c r="D128" s="21" t="s">
        <v>65</v>
      </c>
      <c r="E128" s="17" t="s">
        <v>47</v>
      </c>
      <c r="F128" s="29">
        <v>0.0005101851851851852</v>
      </c>
      <c r="G128" s="29">
        <v>0.0005331018518518519</v>
      </c>
      <c r="H128" s="29">
        <f t="shared" si="3"/>
        <v>0.001043287037037037</v>
      </c>
      <c r="I128" s="18">
        <v>2004</v>
      </c>
      <c r="J128" s="44">
        <v>3</v>
      </c>
    </row>
    <row r="129" spans="1:10" s="13" customFormat="1" ht="12.75">
      <c r="A129" s="8">
        <v>20</v>
      </c>
      <c r="B129" s="8">
        <v>54</v>
      </c>
      <c r="C129" s="9" t="s">
        <v>72</v>
      </c>
      <c r="D129" s="21" t="s">
        <v>65</v>
      </c>
      <c r="E129" s="17">
        <v>3</v>
      </c>
      <c r="F129" s="29">
        <v>0.000508912037037037</v>
      </c>
      <c r="G129" s="29">
        <v>0.0005454861111111112</v>
      </c>
      <c r="H129" s="29">
        <f t="shared" si="3"/>
        <v>0.001054398148148148</v>
      </c>
      <c r="I129" s="18">
        <v>2004</v>
      </c>
      <c r="J129" s="44">
        <v>3</v>
      </c>
    </row>
    <row r="130" spans="1:10" s="13" customFormat="1" ht="12.75">
      <c r="A130" s="8">
        <v>21</v>
      </c>
      <c r="B130" s="8">
        <v>65</v>
      </c>
      <c r="C130" s="9" t="s">
        <v>64</v>
      </c>
      <c r="D130" s="21" t="s">
        <v>65</v>
      </c>
      <c r="E130" s="17">
        <v>2</v>
      </c>
      <c r="F130" s="29">
        <v>0.00046446759259259266</v>
      </c>
      <c r="G130" s="29">
        <v>0.0005905092592592593</v>
      </c>
      <c r="H130" s="29">
        <f t="shared" si="3"/>
        <v>0.0010549768518518519</v>
      </c>
      <c r="I130" s="8">
        <v>2004</v>
      </c>
      <c r="J130" s="44">
        <v>3</v>
      </c>
    </row>
    <row r="131" spans="1:10" s="13" customFormat="1" ht="12.75">
      <c r="A131" s="8">
        <v>22</v>
      </c>
      <c r="B131" s="8">
        <v>37</v>
      </c>
      <c r="C131" s="9" t="s">
        <v>108</v>
      </c>
      <c r="D131" s="8" t="s">
        <v>81</v>
      </c>
      <c r="E131" s="8" t="s">
        <v>46</v>
      </c>
      <c r="F131" s="29">
        <v>0.0005328703703703703</v>
      </c>
      <c r="G131" s="29">
        <v>0.0005497685185185186</v>
      </c>
      <c r="H131" s="29">
        <f t="shared" si="3"/>
        <v>0.0010826388888888888</v>
      </c>
      <c r="I131" s="8">
        <v>2005</v>
      </c>
      <c r="J131" s="44" t="s">
        <v>56</v>
      </c>
    </row>
    <row r="132" spans="1:10" s="13" customFormat="1" ht="12.75">
      <c r="A132" s="8">
        <v>23</v>
      </c>
      <c r="B132" s="8">
        <v>40</v>
      </c>
      <c r="C132" s="9" t="s">
        <v>49</v>
      </c>
      <c r="D132" s="30" t="s">
        <v>53</v>
      </c>
      <c r="E132" s="8" t="s">
        <v>47</v>
      </c>
      <c r="F132" s="29">
        <v>0.00053125</v>
      </c>
      <c r="G132" s="29">
        <v>0.0005554398148148149</v>
      </c>
      <c r="H132" s="29">
        <f t="shared" si="3"/>
        <v>0.001086689814814815</v>
      </c>
      <c r="I132" s="8">
        <v>2005</v>
      </c>
      <c r="J132" s="44" t="s">
        <v>56</v>
      </c>
    </row>
    <row r="133" spans="1:10" s="13" customFormat="1" ht="12.75">
      <c r="A133" s="8">
        <v>24</v>
      </c>
      <c r="B133" s="8">
        <v>66</v>
      </c>
      <c r="C133" s="9" t="s">
        <v>172</v>
      </c>
      <c r="D133" s="8" t="s">
        <v>65</v>
      </c>
      <c r="E133" s="8" t="s">
        <v>46</v>
      </c>
      <c r="F133" s="29">
        <v>0.0005326388888888889</v>
      </c>
      <c r="G133" s="29">
        <v>0.000565162037037037</v>
      </c>
      <c r="H133" s="29">
        <f t="shared" si="3"/>
        <v>0.001097800925925926</v>
      </c>
      <c r="I133" s="8">
        <v>2004</v>
      </c>
      <c r="J133" s="44" t="s">
        <v>56</v>
      </c>
    </row>
    <row r="134" spans="1:10" s="13" customFormat="1" ht="12.75">
      <c r="A134" s="8">
        <v>25</v>
      </c>
      <c r="B134" s="8">
        <v>36</v>
      </c>
      <c r="C134" s="9" t="s">
        <v>63</v>
      </c>
      <c r="D134" s="21" t="s">
        <v>65</v>
      </c>
      <c r="E134" s="17">
        <v>3</v>
      </c>
      <c r="F134" s="29">
        <v>0.0004466435185185186</v>
      </c>
      <c r="G134" s="29">
        <v>0.000672800925925926</v>
      </c>
      <c r="H134" s="29">
        <f t="shared" si="3"/>
        <v>0.0011194444444444446</v>
      </c>
      <c r="I134" s="18">
        <v>2004</v>
      </c>
      <c r="J134" s="44" t="s">
        <v>47</v>
      </c>
    </row>
    <row r="135" spans="1:10" s="13" customFormat="1" ht="12.75">
      <c r="A135" s="8">
        <v>26</v>
      </c>
      <c r="B135" s="8">
        <v>62</v>
      </c>
      <c r="C135" s="9" t="s">
        <v>73</v>
      </c>
      <c r="D135" s="8" t="s">
        <v>65</v>
      </c>
      <c r="E135" s="8" t="s">
        <v>20</v>
      </c>
      <c r="F135" s="29">
        <v>0.0005550925925925926</v>
      </c>
      <c r="G135" s="29">
        <v>0.0005793981481481482</v>
      </c>
      <c r="H135" s="29">
        <f t="shared" si="3"/>
        <v>0.0011344907407407408</v>
      </c>
      <c r="I135" s="8">
        <v>2005</v>
      </c>
      <c r="J135" s="44" t="s">
        <v>47</v>
      </c>
    </row>
    <row r="136" spans="1:10" s="13" customFormat="1" ht="12.75">
      <c r="A136" s="8">
        <v>27</v>
      </c>
      <c r="B136" s="8">
        <v>51</v>
      </c>
      <c r="C136" s="9" t="s">
        <v>241</v>
      </c>
      <c r="D136" s="8" t="s">
        <v>65</v>
      </c>
      <c r="E136" s="8" t="s">
        <v>20</v>
      </c>
      <c r="F136" s="29">
        <v>0.0005638888888888888</v>
      </c>
      <c r="G136" s="29">
        <v>0.0005856481481481482</v>
      </c>
      <c r="H136" s="29">
        <f t="shared" si="3"/>
        <v>0.001149537037037037</v>
      </c>
      <c r="I136" s="8">
        <v>2004</v>
      </c>
      <c r="J136" s="44" t="s">
        <v>47</v>
      </c>
    </row>
    <row r="137" spans="1:10" s="13" customFormat="1" ht="12.75">
      <c r="A137" s="8">
        <v>28</v>
      </c>
      <c r="B137" s="8">
        <v>56</v>
      </c>
      <c r="C137" s="9" t="s">
        <v>162</v>
      </c>
      <c r="D137" s="8" t="s">
        <v>65</v>
      </c>
      <c r="E137" s="8" t="s">
        <v>20</v>
      </c>
      <c r="F137" s="29">
        <v>0.0005900462962962962</v>
      </c>
      <c r="G137" s="29">
        <v>0.0006335648148148148</v>
      </c>
      <c r="H137" s="29">
        <f t="shared" si="3"/>
        <v>0.001223611111111111</v>
      </c>
      <c r="I137" s="8">
        <v>2005</v>
      </c>
      <c r="J137" s="44" t="s">
        <v>46</v>
      </c>
    </row>
    <row r="138" spans="1:10" s="13" customFormat="1" ht="12.75">
      <c r="A138" s="8">
        <v>29</v>
      </c>
      <c r="B138" s="8">
        <v>70</v>
      </c>
      <c r="C138" s="9" t="s">
        <v>176</v>
      </c>
      <c r="D138" s="21" t="s">
        <v>65</v>
      </c>
      <c r="E138" s="17" t="s">
        <v>20</v>
      </c>
      <c r="F138" s="29">
        <v>0.0006383101851851852</v>
      </c>
      <c r="G138" s="29">
        <v>0.00061875</v>
      </c>
      <c r="H138" s="29">
        <f t="shared" si="3"/>
        <v>0.0012570601851851853</v>
      </c>
      <c r="I138" s="18">
        <v>2004</v>
      </c>
      <c r="J138" s="44" t="s">
        <v>46</v>
      </c>
    </row>
    <row r="139" spans="1:10" s="13" customFormat="1" ht="12.75">
      <c r="A139" s="8">
        <v>30</v>
      </c>
      <c r="B139" s="8">
        <v>52</v>
      </c>
      <c r="C139" s="9" t="s">
        <v>167</v>
      </c>
      <c r="D139" s="21" t="s">
        <v>65</v>
      </c>
      <c r="E139" s="17" t="s">
        <v>20</v>
      </c>
      <c r="F139" s="29">
        <v>0.0006302083333333334</v>
      </c>
      <c r="G139" s="29">
        <v>0.0006516203703703702</v>
      </c>
      <c r="H139" s="29">
        <f t="shared" si="3"/>
        <v>0.0012818287037037036</v>
      </c>
      <c r="I139" s="18">
        <v>2004</v>
      </c>
      <c r="J139" s="44" t="s">
        <v>20</v>
      </c>
    </row>
    <row r="140" spans="1:10" s="13" customFormat="1" ht="12.75">
      <c r="A140" s="8">
        <v>31</v>
      </c>
      <c r="B140" s="8">
        <v>75</v>
      </c>
      <c r="C140" s="9" t="s">
        <v>159</v>
      </c>
      <c r="D140" s="8" t="s">
        <v>65</v>
      </c>
      <c r="E140" s="8" t="s">
        <v>20</v>
      </c>
      <c r="F140" s="29">
        <v>0.0006525462962962964</v>
      </c>
      <c r="G140" s="29">
        <v>0.0006871527777777777</v>
      </c>
      <c r="H140" s="29">
        <f t="shared" si="3"/>
        <v>0.001339699074074074</v>
      </c>
      <c r="I140" s="8">
        <v>2005</v>
      </c>
      <c r="J140" s="44" t="s">
        <v>20</v>
      </c>
    </row>
    <row r="141" spans="1:10" s="13" customFormat="1" ht="12.75">
      <c r="A141" s="8">
        <v>32</v>
      </c>
      <c r="B141" s="8">
        <v>50</v>
      </c>
      <c r="C141" s="9" t="s">
        <v>161</v>
      </c>
      <c r="D141" s="8" t="s">
        <v>65</v>
      </c>
      <c r="E141" s="8" t="s">
        <v>20</v>
      </c>
      <c r="F141" s="29">
        <v>0.000729050925925926</v>
      </c>
      <c r="G141" s="29">
        <v>0.0007410879629629629</v>
      </c>
      <c r="H141" s="29">
        <f t="shared" si="3"/>
        <v>0.0014701388888888889</v>
      </c>
      <c r="I141" s="8">
        <v>2005</v>
      </c>
      <c r="J141" s="44" t="s">
        <v>20</v>
      </c>
    </row>
    <row r="142" spans="1:10" s="13" customFormat="1" ht="12.75">
      <c r="A142" s="11"/>
      <c r="B142" s="11"/>
      <c r="C142" s="10"/>
      <c r="D142" s="11"/>
      <c r="E142" s="11"/>
      <c r="F142" s="23"/>
      <c r="G142" s="23"/>
      <c r="H142" s="23"/>
      <c r="I142" s="11"/>
      <c r="J142" s="27"/>
    </row>
    <row r="143" spans="1:8" ht="12.75">
      <c r="A143" s="10" t="s">
        <v>31</v>
      </c>
      <c r="F143" s="13"/>
      <c r="G143" s="13"/>
      <c r="H143" s="13"/>
    </row>
    <row r="144" spans="1:10" ht="12.75">
      <c r="A144" s="8" t="s">
        <v>232</v>
      </c>
      <c r="B144" s="8">
        <v>7</v>
      </c>
      <c r="C144" s="40" t="s">
        <v>113</v>
      </c>
      <c r="D144" s="8" t="s">
        <v>53</v>
      </c>
      <c r="E144" s="8" t="s">
        <v>46</v>
      </c>
      <c r="F144" s="29"/>
      <c r="G144" s="29"/>
      <c r="H144" s="29"/>
      <c r="I144" s="21">
        <v>2006</v>
      </c>
      <c r="J144" s="24"/>
    </row>
    <row r="145" spans="1:10" ht="12.75">
      <c r="A145" s="8" t="s">
        <v>232</v>
      </c>
      <c r="B145" s="8">
        <v>21</v>
      </c>
      <c r="C145" s="40" t="s">
        <v>227</v>
      </c>
      <c r="D145" s="8" t="s">
        <v>65</v>
      </c>
      <c r="E145" s="8" t="s">
        <v>20</v>
      </c>
      <c r="F145" s="29"/>
      <c r="G145" s="29"/>
      <c r="H145" s="29"/>
      <c r="I145" s="8">
        <v>2006</v>
      </c>
      <c r="J145" s="24"/>
    </row>
    <row r="146" spans="1:10" ht="12.75">
      <c r="A146" s="8" t="s">
        <v>232</v>
      </c>
      <c r="B146" s="8">
        <v>26</v>
      </c>
      <c r="C146" s="40" t="s">
        <v>146</v>
      </c>
      <c r="D146" s="8" t="s">
        <v>65</v>
      </c>
      <c r="E146" s="8" t="s">
        <v>20</v>
      </c>
      <c r="F146" s="29"/>
      <c r="G146" s="29"/>
      <c r="H146" s="29"/>
      <c r="I146" s="8">
        <v>2007</v>
      </c>
      <c r="J146" s="24"/>
    </row>
    <row r="147" spans="1:10" ht="12.75">
      <c r="A147" s="8" t="s">
        <v>232</v>
      </c>
      <c r="B147" s="8">
        <v>29</v>
      </c>
      <c r="C147" s="40" t="s">
        <v>225</v>
      </c>
      <c r="D147" s="8" t="s">
        <v>65</v>
      </c>
      <c r="E147" s="8" t="s">
        <v>20</v>
      </c>
      <c r="F147" s="29"/>
      <c r="G147" s="29"/>
      <c r="H147" s="29"/>
      <c r="I147" s="8">
        <v>2006</v>
      </c>
      <c r="J147" s="24"/>
    </row>
    <row r="148" spans="1:10" ht="12.75">
      <c r="A148" s="8" t="s">
        <v>232</v>
      </c>
      <c r="B148" s="8">
        <v>31</v>
      </c>
      <c r="C148" s="40" t="s">
        <v>147</v>
      </c>
      <c r="D148" s="8" t="s">
        <v>65</v>
      </c>
      <c r="E148" s="8" t="s">
        <v>20</v>
      </c>
      <c r="F148" s="29"/>
      <c r="G148" s="29"/>
      <c r="H148" s="29"/>
      <c r="I148" s="8">
        <v>2008</v>
      </c>
      <c r="J148" s="24"/>
    </row>
    <row r="149" spans="1:10" ht="12.75">
      <c r="A149" s="8" t="s">
        <v>232</v>
      </c>
      <c r="B149" s="8">
        <v>72</v>
      </c>
      <c r="C149" s="40" t="s">
        <v>220</v>
      </c>
      <c r="D149" s="8" t="s">
        <v>65</v>
      </c>
      <c r="E149" s="8" t="s">
        <v>46</v>
      </c>
      <c r="F149" s="29"/>
      <c r="G149" s="29"/>
      <c r="H149" s="29"/>
      <c r="I149" s="8">
        <v>2006</v>
      </c>
      <c r="J149" s="26"/>
    </row>
    <row r="150" spans="1:10" ht="12.75">
      <c r="A150" s="8" t="s">
        <v>232</v>
      </c>
      <c r="B150" s="8">
        <v>73</v>
      </c>
      <c r="C150" s="40" t="s">
        <v>156</v>
      </c>
      <c r="D150" s="8" t="s">
        <v>65</v>
      </c>
      <c r="E150" s="8" t="s">
        <v>20</v>
      </c>
      <c r="F150" s="29"/>
      <c r="G150" s="29"/>
      <c r="H150" s="29"/>
      <c r="I150" s="8">
        <v>2009</v>
      </c>
      <c r="J150" s="26"/>
    </row>
    <row r="151" spans="1:10" ht="12.75">
      <c r="A151" s="8" t="s">
        <v>232</v>
      </c>
      <c r="B151" s="8">
        <v>65</v>
      </c>
      <c r="C151" s="40" t="s">
        <v>196</v>
      </c>
      <c r="D151" s="8" t="s">
        <v>74</v>
      </c>
      <c r="E151" s="8" t="s">
        <v>20</v>
      </c>
      <c r="F151" s="29"/>
      <c r="G151" s="29"/>
      <c r="H151" s="29"/>
      <c r="I151" s="8">
        <v>2008</v>
      </c>
      <c r="J151" s="24"/>
    </row>
    <row r="152" spans="1:10" ht="12.75">
      <c r="A152" s="8" t="s">
        <v>232</v>
      </c>
      <c r="B152" s="8">
        <v>75</v>
      </c>
      <c r="C152" s="40" t="s">
        <v>194</v>
      </c>
      <c r="D152" s="8" t="s">
        <v>74</v>
      </c>
      <c r="E152" s="8" t="s">
        <v>20</v>
      </c>
      <c r="F152" s="29"/>
      <c r="G152" s="29"/>
      <c r="H152" s="29"/>
      <c r="I152" s="8">
        <v>2006</v>
      </c>
      <c r="J152" s="24"/>
    </row>
    <row r="153" spans="1:10" ht="12.75">
      <c r="A153" s="8" t="s">
        <v>232</v>
      </c>
      <c r="B153" s="8">
        <v>91</v>
      </c>
      <c r="C153" s="40" t="s">
        <v>204</v>
      </c>
      <c r="D153" s="8" t="s">
        <v>65</v>
      </c>
      <c r="E153" s="8" t="s">
        <v>20</v>
      </c>
      <c r="F153" s="29"/>
      <c r="G153" s="29"/>
      <c r="H153" s="29"/>
      <c r="I153" s="8">
        <v>2006</v>
      </c>
      <c r="J153" s="24"/>
    </row>
    <row r="154" spans="1:10" ht="12.75">
      <c r="A154" s="8" t="s">
        <v>232</v>
      </c>
      <c r="B154" s="8">
        <v>80</v>
      </c>
      <c r="C154" s="40" t="s">
        <v>191</v>
      </c>
      <c r="D154" s="8" t="s">
        <v>74</v>
      </c>
      <c r="E154" s="8" t="s">
        <v>20</v>
      </c>
      <c r="F154" s="29"/>
      <c r="G154" s="29"/>
      <c r="H154" s="29"/>
      <c r="I154" s="8">
        <v>2007</v>
      </c>
      <c r="J154" s="24"/>
    </row>
    <row r="155" spans="1:10" ht="12.75">
      <c r="A155" s="8" t="s">
        <v>232</v>
      </c>
      <c r="B155" s="8">
        <v>89</v>
      </c>
      <c r="C155" s="40" t="s">
        <v>186</v>
      </c>
      <c r="D155" s="30" t="s">
        <v>53</v>
      </c>
      <c r="E155" s="8" t="s">
        <v>20</v>
      </c>
      <c r="F155" s="29"/>
      <c r="G155" s="29"/>
      <c r="H155" s="29"/>
      <c r="I155" s="8">
        <v>2008</v>
      </c>
      <c r="J155" s="24"/>
    </row>
    <row r="156" spans="1:10" ht="12.75">
      <c r="A156" s="8" t="s">
        <v>232</v>
      </c>
      <c r="B156" s="8">
        <v>46</v>
      </c>
      <c r="C156" s="40" t="s">
        <v>132</v>
      </c>
      <c r="D156" s="8" t="s">
        <v>74</v>
      </c>
      <c r="E156" s="8" t="s">
        <v>46</v>
      </c>
      <c r="F156" s="29"/>
      <c r="G156" s="29"/>
      <c r="H156" s="29"/>
      <c r="I156" s="8">
        <v>2007</v>
      </c>
      <c r="J156" s="24"/>
    </row>
    <row r="157" spans="1:10" ht="12.75">
      <c r="A157" s="8" t="s">
        <v>232</v>
      </c>
      <c r="B157" s="8">
        <v>76</v>
      </c>
      <c r="C157" s="40" t="s">
        <v>199</v>
      </c>
      <c r="D157" s="8" t="s">
        <v>74</v>
      </c>
      <c r="E157" s="8" t="s">
        <v>20</v>
      </c>
      <c r="F157" s="29"/>
      <c r="G157" s="29"/>
      <c r="H157" s="29"/>
      <c r="I157" s="8">
        <v>2008</v>
      </c>
      <c r="J157" s="24"/>
    </row>
    <row r="158" spans="1:10" ht="12.75">
      <c r="A158" s="8" t="s">
        <v>232</v>
      </c>
      <c r="B158" s="8">
        <v>63</v>
      </c>
      <c r="C158" s="40" t="s">
        <v>141</v>
      </c>
      <c r="D158" s="8" t="s">
        <v>65</v>
      </c>
      <c r="E158" s="8" t="s">
        <v>20</v>
      </c>
      <c r="F158" s="29"/>
      <c r="G158" s="29"/>
      <c r="H158" s="29"/>
      <c r="I158" s="8">
        <v>2006</v>
      </c>
      <c r="J158" s="26"/>
    </row>
    <row r="159" spans="1:10" ht="12.75">
      <c r="A159" s="8" t="s">
        <v>232</v>
      </c>
      <c r="B159" s="8">
        <v>92</v>
      </c>
      <c r="C159" s="40" t="s">
        <v>129</v>
      </c>
      <c r="D159" s="8" t="s">
        <v>74</v>
      </c>
      <c r="E159" s="8" t="s">
        <v>46</v>
      </c>
      <c r="F159" s="29"/>
      <c r="G159" s="29"/>
      <c r="H159" s="29"/>
      <c r="I159" s="8">
        <v>2006</v>
      </c>
      <c r="J159" s="24"/>
    </row>
    <row r="160" spans="1:10" ht="12.75">
      <c r="A160" s="8" t="s">
        <v>232</v>
      </c>
      <c r="B160" s="8">
        <v>68</v>
      </c>
      <c r="C160" s="40" t="s">
        <v>182</v>
      </c>
      <c r="D160" s="8" t="s">
        <v>53</v>
      </c>
      <c r="E160" s="8" t="s">
        <v>20</v>
      </c>
      <c r="F160" s="29"/>
      <c r="G160" s="29"/>
      <c r="H160" s="29"/>
      <c r="I160" s="8">
        <v>2007</v>
      </c>
      <c r="J160" s="24"/>
    </row>
    <row r="161" spans="1:10" ht="12.75">
      <c r="A161" s="8" t="s">
        <v>232</v>
      </c>
      <c r="B161" s="8">
        <v>18</v>
      </c>
      <c r="C161" s="40" t="s">
        <v>217</v>
      </c>
      <c r="D161" s="8" t="s">
        <v>65</v>
      </c>
      <c r="E161" s="8" t="s">
        <v>20</v>
      </c>
      <c r="F161" s="29"/>
      <c r="G161" s="29"/>
      <c r="H161" s="29"/>
      <c r="I161" s="8">
        <v>2005</v>
      </c>
      <c r="J161" s="24"/>
    </row>
    <row r="162" spans="1:10" ht="12.75">
      <c r="A162" s="8" t="s">
        <v>232</v>
      </c>
      <c r="B162" s="8">
        <v>26</v>
      </c>
      <c r="C162" s="40" t="s">
        <v>216</v>
      </c>
      <c r="D162" s="8" t="s">
        <v>65</v>
      </c>
      <c r="E162" s="8" t="s">
        <v>46</v>
      </c>
      <c r="F162" s="29"/>
      <c r="G162" s="29"/>
      <c r="H162" s="29"/>
      <c r="I162" s="8">
        <v>2005</v>
      </c>
      <c r="J162" s="24"/>
    </row>
    <row r="163" spans="1:10" ht="12.75">
      <c r="A163" s="8" t="s">
        <v>232</v>
      </c>
      <c r="B163" s="8">
        <v>23</v>
      </c>
      <c r="C163" s="40" t="s">
        <v>134</v>
      </c>
      <c r="D163" s="8" t="s">
        <v>65</v>
      </c>
      <c r="E163" s="8" t="s">
        <v>46</v>
      </c>
      <c r="F163" s="29"/>
      <c r="G163" s="29"/>
      <c r="H163" s="29"/>
      <c r="I163" s="8">
        <v>2005</v>
      </c>
      <c r="J163" s="24"/>
    </row>
    <row r="164" spans="1:10" ht="12.75">
      <c r="A164" s="8" t="s">
        <v>232</v>
      </c>
      <c r="B164" s="8">
        <v>28</v>
      </c>
      <c r="C164" s="40" t="s">
        <v>213</v>
      </c>
      <c r="D164" s="8" t="s">
        <v>65</v>
      </c>
      <c r="E164" s="8" t="s">
        <v>20</v>
      </c>
      <c r="F164" s="29"/>
      <c r="G164" s="29"/>
      <c r="H164" s="29"/>
      <c r="I164" s="8">
        <v>2005</v>
      </c>
      <c r="J164" s="24"/>
    </row>
    <row r="165" spans="1:10" ht="12.75">
      <c r="A165" s="8" t="s">
        <v>232</v>
      </c>
      <c r="B165" s="8">
        <v>22</v>
      </c>
      <c r="C165" s="40" t="s">
        <v>208</v>
      </c>
      <c r="D165" s="8" t="s">
        <v>65</v>
      </c>
      <c r="E165" s="8" t="s">
        <v>20</v>
      </c>
      <c r="F165" s="29"/>
      <c r="G165" s="29"/>
      <c r="H165" s="29"/>
      <c r="I165" s="8">
        <v>2005</v>
      </c>
      <c r="J165" s="24"/>
    </row>
    <row r="166" spans="1:10" ht="12.75">
      <c r="A166" s="8" t="s">
        <v>232</v>
      </c>
      <c r="B166" s="8">
        <v>41</v>
      </c>
      <c r="C166" s="40" t="s">
        <v>111</v>
      </c>
      <c r="D166" s="8" t="s">
        <v>53</v>
      </c>
      <c r="E166" s="8" t="s">
        <v>20</v>
      </c>
      <c r="F166" s="29"/>
      <c r="G166" s="29"/>
      <c r="H166" s="29"/>
      <c r="I166" s="8">
        <v>2005</v>
      </c>
      <c r="J166" s="24"/>
    </row>
    <row r="167" spans="1:10" ht="12.75">
      <c r="A167" s="8" t="s">
        <v>232</v>
      </c>
      <c r="B167" s="8">
        <v>59</v>
      </c>
      <c r="C167" s="40" t="s">
        <v>181</v>
      </c>
      <c r="D167" s="8" t="s">
        <v>53</v>
      </c>
      <c r="E167" s="8" t="s">
        <v>20</v>
      </c>
      <c r="F167" s="29"/>
      <c r="G167" s="29"/>
      <c r="H167" s="29"/>
      <c r="I167" s="8">
        <v>2004</v>
      </c>
      <c r="J167" s="24"/>
    </row>
    <row r="168" spans="1:10" ht="12.75">
      <c r="A168" s="8" t="s">
        <v>232</v>
      </c>
      <c r="B168" s="8">
        <v>61</v>
      </c>
      <c r="C168" s="40" t="s">
        <v>139</v>
      </c>
      <c r="D168" s="21" t="s">
        <v>65</v>
      </c>
      <c r="E168" s="17" t="s">
        <v>20</v>
      </c>
      <c r="F168" s="29"/>
      <c r="G168" s="29"/>
      <c r="H168" s="29"/>
      <c r="I168" s="18">
        <v>2005</v>
      </c>
      <c r="J168" s="26"/>
    </row>
    <row r="169" spans="1:10" ht="12.75">
      <c r="A169" s="8" t="s">
        <v>232</v>
      </c>
      <c r="B169" s="8">
        <v>74</v>
      </c>
      <c r="C169" s="40" t="s">
        <v>87</v>
      </c>
      <c r="D169" s="8" t="s">
        <v>53</v>
      </c>
      <c r="E169" s="8" t="s">
        <v>20</v>
      </c>
      <c r="F169" s="29"/>
      <c r="G169" s="29"/>
      <c r="H169" s="29"/>
      <c r="I169" s="8">
        <v>2005</v>
      </c>
      <c r="J169" s="24"/>
    </row>
    <row r="170" spans="1:10" ht="12.75">
      <c r="A170" s="8" t="s">
        <v>232</v>
      </c>
      <c r="B170" s="8">
        <v>53</v>
      </c>
      <c r="C170" s="40" t="s">
        <v>203</v>
      </c>
      <c r="D170" s="21" t="s">
        <v>65</v>
      </c>
      <c r="E170" s="17" t="s">
        <v>47</v>
      </c>
      <c r="F170" s="29"/>
      <c r="G170" s="29"/>
      <c r="H170" s="29"/>
      <c r="I170" s="18">
        <v>2004</v>
      </c>
      <c r="J170" s="26"/>
    </row>
    <row r="171" spans="1:10" ht="12.75">
      <c r="A171" s="8" t="s">
        <v>232</v>
      </c>
      <c r="B171" s="8">
        <v>30</v>
      </c>
      <c r="C171" s="40" t="s">
        <v>135</v>
      </c>
      <c r="D171" s="21" t="s">
        <v>65</v>
      </c>
      <c r="E171" s="17">
        <v>2</v>
      </c>
      <c r="F171" s="29"/>
      <c r="G171" s="29"/>
      <c r="H171" s="29"/>
      <c r="I171" s="18">
        <v>2004</v>
      </c>
      <c r="J171" s="26"/>
    </row>
    <row r="172" spans="1:10" ht="12.75">
      <c r="A172" s="8" t="s">
        <v>232</v>
      </c>
      <c r="B172" s="8">
        <v>69</v>
      </c>
      <c r="C172" s="40" t="s">
        <v>202</v>
      </c>
      <c r="D172" s="21" t="s">
        <v>65</v>
      </c>
      <c r="E172" s="17" t="s">
        <v>20</v>
      </c>
      <c r="F172" s="29"/>
      <c r="G172" s="29"/>
      <c r="H172" s="29"/>
      <c r="I172" s="18">
        <v>2005</v>
      </c>
      <c r="J172" s="26"/>
    </row>
    <row r="173" spans="1:10" ht="12.75">
      <c r="A173" s="8" t="s">
        <v>232</v>
      </c>
      <c r="B173" s="8">
        <v>71</v>
      </c>
      <c r="C173" s="40" t="s">
        <v>207</v>
      </c>
      <c r="D173" s="21" t="s">
        <v>65</v>
      </c>
      <c r="E173" s="17" t="s">
        <v>20</v>
      </c>
      <c r="F173" s="29"/>
      <c r="G173" s="29"/>
      <c r="H173" s="29"/>
      <c r="I173" s="18">
        <v>2005</v>
      </c>
      <c r="J173" s="26"/>
    </row>
    <row r="174" spans="1:10" ht="12.75">
      <c r="A174" s="8" t="s">
        <v>232</v>
      </c>
      <c r="B174" s="8">
        <v>58</v>
      </c>
      <c r="C174" s="40" t="s">
        <v>210</v>
      </c>
      <c r="D174" s="8" t="s">
        <v>54</v>
      </c>
      <c r="E174" s="8" t="s">
        <v>47</v>
      </c>
      <c r="F174" s="29"/>
      <c r="G174" s="29"/>
      <c r="H174" s="29"/>
      <c r="I174" s="8">
        <v>2004</v>
      </c>
      <c r="J174" s="26"/>
    </row>
    <row r="175" spans="1:10" ht="12.75">
      <c r="A175" s="8" t="s">
        <v>232</v>
      </c>
      <c r="B175" s="8">
        <v>73</v>
      </c>
      <c r="C175" s="40" t="s">
        <v>201</v>
      </c>
      <c r="D175" s="21" t="s">
        <v>65</v>
      </c>
      <c r="E175" s="17" t="s">
        <v>20</v>
      </c>
      <c r="F175" s="29"/>
      <c r="G175" s="29"/>
      <c r="H175" s="29"/>
      <c r="I175" s="18">
        <v>2005</v>
      </c>
      <c r="J175" s="26"/>
    </row>
    <row r="176" spans="1:10" ht="12.75">
      <c r="A176" s="8" t="s">
        <v>232</v>
      </c>
      <c r="B176" s="8">
        <v>72</v>
      </c>
      <c r="C176" s="40" t="s">
        <v>77</v>
      </c>
      <c r="D176" s="21" t="s">
        <v>65</v>
      </c>
      <c r="E176" s="17" t="s">
        <v>47</v>
      </c>
      <c r="F176" s="29"/>
      <c r="G176" s="29"/>
      <c r="H176" s="29"/>
      <c r="I176" s="18">
        <v>2004</v>
      </c>
      <c r="J176" s="26"/>
    </row>
    <row r="177" spans="1:10" ht="12.75">
      <c r="A177" s="8" t="s">
        <v>232</v>
      </c>
      <c r="B177" s="8">
        <v>58</v>
      </c>
      <c r="C177" s="9" t="s">
        <v>142</v>
      </c>
      <c r="D177" s="8" t="s">
        <v>65</v>
      </c>
      <c r="E177" s="8" t="s">
        <v>46</v>
      </c>
      <c r="F177" s="29">
        <v>0.0005239583333333334</v>
      </c>
      <c r="G177" s="29"/>
      <c r="H177" s="29"/>
      <c r="I177" s="8">
        <v>2007</v>
      </c>
      <c r="J177" s="26"/>
    </row>
    <row r="178" spans="1:10" ht="12.75">
      <c r="A178" s="8" t="s">
        <v>232</v>
      </c>
      <c r="B178" s="8">
        <v>78</v>
      </c>
      <c r="C178" s="9" t="s">
        <v>222</v>
      </c>
      <c r="D178" s="8" t="s">
        <v>65</v>
      </c>
      <c r="E178" s="8" t="s">
        <v>20</v>
      </c>
      <c r="F178" s="29">
        <v>0.000608912037037037</v>
      </c>
      <c r="G178" s="29"/>
      <c r="H178" s="29"/>
      <c r="I178" s="8">
        <v>2007</v>
      </c>
      <c r="J178" s="26"/>
    </row>
    <row r="179" spans="1:10" ht="12.75">
      <c r="A179" s="11"/>
      <c r="B179" s="11"/>
      <c r="C179" s="10"/>
      <c r="D179" s="11"/>
      <c r="E179" s="11"/>
      <c r="F179" s="23"/>
      <c r="G179" s="23"/>
      <c r="H179" s="23"/>
      <c r="I179" s="11"/>
      <c r="J179" s="27"/>
    </row>
    <row r="180" spans="1:9" ht="12.75">
      <c r="A180" s="10" t="s">
        <v>41</v>
      </c>
      <c r="B180" s="11"/>
      <c r="C180" s="10"/>
      <c r="D180" s="11"/>
      <c r="E180" s="11"/>
      <c r="F180" s="12"/>
      <c r="G180" s="12"/>
      <c r="H180" s="12"/>
      <c r="I180" s="11"/>
    </row>
    <row r="181" spans="1:10" ht="12.75">
      <c r="A181" s="8" t="s">
        <v>239</v>
      </c>
      <c r="B181" s="8">
        <v>32</v>
      </c>
      <c r="C181" s="9" t="s">
        <v>145</v>
      </c>
      <c r="D181" s="8" t="s">
        <v>65</v>
      </c>
      <c r="E181" s="8" t="s">
        <v>20</v>
      </c>
      <c r="F181" s="29"/>
      <c r="G181" s="29"/>
      <c r="H181" s="29"/>
      <c r="I181" s="8">
        <v>2007</v>
      </c>
      <c r="J181" s="24"/>
    </row>
    <row r="182" spans="1:10" ht="12.75">
      <c r="A182" s="8" t="s">
        <v>239</v>
      </c>
      <c r="B182" s="8">
        <v>88</v>
      </c>
      <c r="C182" s="9" t="s">
        <v>200</v>
      </c>
      <c r="D182" s="8" t="s">
        <v>74</v>
      </c>
      <c r="E182" s="8" t="s">
        <v>20</v>
      </c>
      <c r="F182" s="29"/>
      <c r="G182" s="29"/>
      <c r="H182" s="29"/>
      <c r="I182" s="8">
        <v>2008</v>
      </c>
      <c r="J182" s="24"/>
    </row>
    <row r="183" spans="1:10" ht="12.75">
      <c r="A183" s="8" t="s">
        <v>239</v>
      </c>
      <c r="B183" s="8">
        <v>74</v>
      </c>
      <c r="C183" s="9" t="s">
        <v>170</v>
      </c>
      <c r="D183" s="8" t="s">
        <v>65</v>
      </c>
      <c r="E183" s="8" t="s">
        <v>20</v>
      </c>
      <c r="F183" s="29"/>
      <c r="G183" s="29"/>
      <c r="H183" s="29"/>
      <c r="I183" s="8">
        <v>2006</v>
      </c>
      <c r="J183" s="24"/>
    </row>
    <row r="184" spans="1:10" ht="12.75">
      <c r="A184" s="8" t="s">
        <v>239</v>
      </c>
      <c r="B184" s="8">
        <v>93</v>
      </c>
      <c r="C184" s="9" t="s">
        <v>221</v>
      </c>
      <c r="D184" s="8" t="s">
        <v>65</v>
      </c>
      <c r="E184" s="8" t="s">
        <v>20</v>
      </c>
      <c r="F184" s="29"/>
      <c r="G184" s="29"/>
      <c r="H184" s="29"/>
      <c r="I184" s="8">
        <v>2006</v>
      </c>
      <c r="J184" s="26"/>
    </row>
    <row r="185" spans="1:10" ht="12.75">
      <c r="A185" s="8" t="s">
        <v>239</v>
      </c>
      <c r="B185" s="8">
        <v>5</v>
      </c>
      <c r="C185" s="9" t="s">
        <v>125</v>
      </c>
      <c r="D185" s="8" t="s">
        <v>74</v>
      </c>
      <c r="E185" s="8" t="s">
        <v>20</v>
      </c>
      <c r="F185" s="29"/>
      <c r="G185" s="29"/>
      <c r="H185" s="29"/>
      <c r="I185" s="8">
        <v>2005</v>
      </c>
      <c r="J185" s="24"/>
    </row>
    <row r="186" spans="1:10" ht="12.75">
      <c r="A186" s="8" t="s">
        <v>239</v>
      </c>
      <c r="B186" s="8">
        <v>32</v>
      </c>
      <c r="C186" s="9" t="s">
        <v>103</v>
      </c>
      <c r="D186" s="8" t="s">
        <v>81</v>
      </c>
      <c r="E186" s="8" t="s">
        <v>20</v>
      </c>
      <c r="F186" s="29"/>
      <c r="G186" s="29"/>
      <c r="H186" s="29"/>
      <c r="I186" s="8">
        <v>2004</v>
      </c>
      <c r="J186" s="24"/>
    </row>
    <row r="187" spans="1:9" ht="12.75">
      <c r="A187" s="10"/>
      <c r="B187" s="11"/>
      <c r="C187" s="10"/>
      <c r="D187" s="11"/>
      <c r="E187" s="11"/>
      <c r="F187" s="12"/>
      <c r="G187" s="12"/>
      <c r="H187" s="12"/>
      <c r="I187" s="11"/>
    </row>
    <row r="188" spans="1:9" ht="12.75">
      <c r="A188" s="10" t="s">
        <v>40</v>
      </c>
      <c r="B188" s="11"/>
      <c r="C188" s="10"/>
      <c r="D188" s="11"/>
      <c r="E188" s="11"/>
      <c r="F188" s="12"/>
      <c r="G188" s="12"/>
      <c r="H188" s="12"/>
      <c r="I188" s="11"/>
    </row>
    <row r="189" spans="1:10" ht="12.75">
      <c r="A189" s="8" t="s">
        <v>242</v>
      </c>
      <c r="B189" s="8">
        <v>18</v>
      </c>
      <c r="C189" s="9" t="s">
        <v>163</v>
      </c>
      <c r="D189" s="8" t="s">
        <v>65</v>
      </c>
      <c r="E189" s="8" t="s">
        <v>20</v>
      </c>
      <c r="F189" s="29">
        <v>0.0005483796296296297</v>
      </c>
      <c r="G189" s="29"/>
      <c r="H189" s="29"/>
      <c r="I189" s="8">
        <v>2008</v>
      </c>
      <c r="J189" s="24"/>
    </row>
    <row r="190" spans="1:10" ht="12.75">
      <c r="A190" s="8" t="s">
        <v>242</v>
      </c>
      <c r="B190" s="8">
        <v>6</v>
      </c>
      <c r="C190" s="9" t="s">
        <v>230</v>
      </c>
      <c r="D190" s="8" t="s">
        <v>81</v>
      </c>
      <c r="E190" s="8" t="s">
        <v>20</v>
      </c>
      <c r="F190" s="29">
        <v>0.0006434027777777778</v>
      </c>
      <c r="G190" s="29"/>
      <c r="H190" s="29"/>
      <c r="I190" s="8">
        <v>2006</v>
      </c>
      <c r="J190" s="24"/>
    </row>
    <row r="191" spans="1:10" ht="12.75">
      <c r="A191" s="8" t="s">
        <v>242</v>
      </c>
      <c r="B191" s="8">
        <v>30</v>
      </c>
      <c r="C191" s="9" t="s">
        <v>228</v>
      </c>
      <c r="D191" s="8" t="s">
        <v>65</v>
      </c>
      <c r="E191" s="8" t="s">
        <v>20</v>
      </c>
      <c r="F191" s="29">
        <v>0.0007146990740740741</v>
      </c>
      <c r="G191" s="29"/>
      <c r="H191" s="29"/>
      <c r="I191" s="8">
        <v>2007</v>
      </c>
      <c r="J191" s="24"/>
    </row>
    <row r="192" spans="1:10" ht="12.75">
      <c r="A192" s="8" t="s">
        <v>242</v>
      </c>
      <c r="B192" s="8">
        <v>83</v>
      </c>
      <c r="C192" s="9" t="s">
        <v>195</v>
      </c>
      <c r="D192" s="8" t="s">
        <v>74</v>
      </c>
      <c r="E192" s="8" t="s">
        <v>20</v>
      </c>
      <c r="F192" s="29">
        <v>0.0006990740740740741</v>
      </c>
      <c r="G192" s="29"/>
      <c r="H192" s="29"/>
      <c r="I192" s="8">
        <v>2008</v>
      </c>
      <c r="J192" s="24"/>
    </row>
    <row r="193" spans="1:10" ht="12.75">
      <c r="A193" s="8" t="s">
        <v>242</v>
      </c>
      <c r="B193" s="8">
        <v>48</v>
      </c>
      <c r="C193" s="9" t="s">
        <v>177</v>
      </c>
      <c r="D193" s="21" t="s">
        <v>65</v>
      </c>
      <c r="E193" s="17" t="s">
        <v>20</v>
      </c>
      <c r="F193" s="29">
        <v>0.0006164351851851851</v>
      </c>
      <c r="G193" s="29"/>
      <c r="H193" s="29"/>
      <c r="I193" s="18">
        <v>2005</v>
      </c>
      <c r="J193" s="26"/>
    </row>
    <row r="194" spans="1:9" ht="12.75">
      <c r="A194" s="10"/>
      <c r="B194" s="11"/>
      <c r="C194" s="10"/>
      <c r="D194" s="11"/>
      <c r="E194" s="11"/>
      <c r="F194" s="12"/>
      <c r="G194" s="12"/>
      <c r="H194" s="12"/>
      <c r="I194" s="11"/>
    </row>
    <row r="195" spans="1:9" ht="12.75">
      <c r="A195" s="10" t="s">
        <v>43</v>
      </c>
      <c r="B195" s="11"/>
      <c r="C195" s="10"/>
      <c r="D195" s="11"/>
      <c r="E195" s="11"/>
      <c r="F195" s="12"/>
      <c r="G195" s="12"/>
      <c r="H195" s="12"/>
      <c r="I195" s="11"/>
    </row>
    <row r="196" spans="1:10" ht="12.75">
      <c r="A196" s="8" t="s">
        <v>239</v>
      </c>
      <c r="B196" s="8">
        <v>11</v>
      </c>
      <c r="C196" s="9" t="s">
        <v>187</v>
      </c>
      <c r="D196" s="8" t="s">
        <v>65</v>
      </c>
      <c r="E196" s="8" t="s">
        <v>20</v>
      </c>
      <c r="F196" s="29">
        <v>0.0005212962962962963</v>
      </c>
      <c r="G196" s="29"/>
      <c r="H196" s="29"/>
      <c r="I196" s="8">
        <v>2007</v>
      </c>
      <c r="J196" s="24"/>
    </row>
    <row r="197" spans="1:10" ht="12.75">
      <c r="A197" s="8" t="s">
        <v>239</v>
      </c>
      <c r="B197" s="8">
        <v>42</v>
      </c>
      <c r="C197" s="9" t="s">
        <v>121</v>
      </c>
      <c r="D197" s="8" t="s">
        <v>54</v>
      </c>
      <c r="E197" s="8" t="s">
        <v>20</v>
      </c>
      <c r="F197" s="29">
        <v>0.0005453703703703704</v>
      </c>
      <c r="G197" s="29"/>
      <c r="H197" s="29"/>
      <c r="I197" s="8">
        <v>2007</v>
      </c>
      <c r="J197" s="24"/>
    </row>
    <row r="198" spans="1:10" ht="12.75">
      <c r="A198" s="8" t="s">
        <v>239</v>
      </c>
      <c r="B198" s="8">
        <v>21</v>
      </c>
      <c r="C198" s="9" t="s">
        <v>157</v>
      </c>
      <c r="D198" s="8" t="s">
        <v>65</v>
      </c>
      <c r="E198" s="8" t="s">
        <v>20</v>
      </c>
      <c r="F198" s="29">
        <v>0.0006575231481481483</v>
      </c>
      <c r="G198" s="29"/>
      <c r="H198" s="29"/>
      <c r="I198" s="8">
        <v>2005</v>
      </c>
      <c r="J198" s="24"/>
    </row>
    <row r="199" spans="1:10" ht="12.75">
      <c r="A199" s="8" t="s">
        <v>239</v>
      </c>
      <c r="B199" s="8">
        <v>68</v>
      </c>
      <c r="C199" s="9" t="s">
        <v>212</v>
      </c>
      <c r="D199" s="8" t="s">
        <v>54</v>
      </c>
      <c r="E199" s="8" t="s">
        <v>46</v>
      </c>
      <c r="F199" s="29">
        <v>0.0005319444444444445</v>
      </c>
      <c r="G199" s="29"/>
      <c r="H199" s="29"/>
      <c r="I199" s="8">
        <v>2005</v>
      </c>
      <c r="J199" s="26"/>
    </row>
    <row r="200" spans="1:9" ht="12.75">
      <c r="A200" s="11"/>
      <c r="B200" s="11"/>
      <c r="C200" s="10"/>
      <c r="D200" s="11"/>
      <c r="E200" s="11"/>
      <c r="F200" s="12"/>
      <c r="G200" s="12"/>
      <c r="H200" s="12"/>
      <c r="I200" s="11"/>
    </row>
    <row r="201" spans="1:9" ht="12.75">
      <c r="A201" s="10" t="s">
        <v>42</v>
      </c>
      <c r="B201" s="11"/>
      <c r="C201" s="10"/>
      <c r="D201" s="11"/>
      <c r="E201" s="11"/>
      <c r="F201" s="12"/>
      <c r="G201" s="12"/>
      <c r="H201" s="12"/>
      <c r="I201" s="11"/>
    </row>
    <row r="202" spans="1:10" ht="12.75">
      <c r="A202" s="8" t="s">
        <v>242</v>
      </c>
      <c r="B202" s="8">
        <v>60</v>
      </c>
      <c r="C202" s="9" t="s">
        <v>155</v>
      </c>
      <c r="D202" s="8" t="s">
        <v>65</v>
      </c>
      <c r="E202" s="8" t="s">
        <v>20</v>
      </c>
      <c r="F202" s="29">
        <v>0.0005218750000000001</v>
      </c>
      <c r="G202" s="29" t="s">
        <v>247</v>
      </c>
      <c r="H202" s="29"/>
      <c r="I202" s="8">
        <v>2008</v>
      </c>
      <c r="J202" s="26"/>
    </row>
    <row r="203" spans="1:10" ht="12.75">
      <c r="A203" s="8" t="s">
        <v>242</v>
      </c>
      <c r="B203" s="8">
        <v>86</v>
      </c>
      <c r="C203" s="9" t="s">
        <v>165</v>
      </c>
      <c r="D203" s="8" t="s">
        <v>65</v>
      </c>
      <c r="E203" s="8" t="s">
        <v>20</v>
      </c>
      <c r="F203" s="29">
        <v>0.0006106481481481481</v>
      </c>
      <c r="G203" s="29">
        <v>0.000635300925925926</v>
      </c>
      <c r="H203" s="29"/>
      <c r="I203" s="8">
        <v>2009</v>
      </c>
      <c r="J203" s="24"/>
    </row>
    <row r="204" spans="1:10" ht="12.75">
      <c r="A204" s="8" t="s">
        <v>242</v>
      </c>
      <c r="B204" s="8">
        <v>67</v>
      </c>
      <c r="C204" s="9" t="s">
        <v>160</v>
      </c>
      <c r="D204" s="8" t="s">
        <v>65</v>
      </c>
      <c r="E204" s="8" t="s">
        <v>20</v>
      </c>
      <c r="F204" s="29">
        <v>0.000590162037037037</v>
      </c>
      <c r="G204" s="29">
        <v>0.0006113425925925926</v>
      </c>
      <c r="H204" s="29"/>
      <c r="I204" s="8">
        <v>2005</v>
      </c>
      <c r="J204" s="26"/>
    </row>
    <row r="205" spans="2:9" ht="12.75">
      <c r="B205" s="11"/>
      <c r="C205" s="10"/>
      <c r="D205" s="11"/>
      <c r="E205" s="11"/>
      <c r="F205" s="12"/>
      <c r="G205" s="12"/>
      <c r="H205" s="12"/>
      <c r="I205" s="11"/>
    </row>
    <row r="206" spans="2:9" ht="12.75">
      <c r="B206" s="11"/>
      <c r="C206" s="10"/>
      <c r="D206" s="11"/>
      <c r="E206" s="11"/>
      <c r="F206" s="12"/>
      <c r="G206" s="12"/>
      <c r="H206" s="12"/>
      <c r="I206" s="11"/>
    </row>
    <row r="207" spans="1:9" ht="12.75">
      <c r="A207" s="11"/>
      <c r="C207" s="10" t="s">
        <v>248</v>
      </c>
      <c r="D207" s="11"/>
      <c r="E207" s="11"/>
      <c r="F207" s="12" t="s">
        <v>249</v>
      </c>
      <c r="G207" s="19"/>
      <c r="H207" s="19"/>
      <c r="I207" s="11"/>
    </row>
    <row r="208" spans="2:9" ht="12.75">
      <c r="B208" s="11"/>
      <c r="C208" s="10"/>
      <c r="D208" s="11"/>
      <c r="E208" s="11"/>
      <c r="F208" s="19"/>
      <c r="G208" s="19"/>
      <c r="H208" s="19"/>
      <c r="I208" s="11"/>
    </row>
    <row r="209" spans="1:9" ht="12.75">
      <c r="A209" s="11"/>
      <c r="B209" s="2"/>
      <c r="C209" s="10"/>
      <c r="D209" s="11"/>
      <c r="E209" s="11"/>
      <c r="F209" s="12"/>
      <c r="G209" s="12"/>
      <c r="H209" s="12"/>
      <c r="I209" s="11"/>
    </row>
    <row r="210" spans="1:9" ht="12.75">
      <c r="A210" s="11"/>
      <c r="B210" s="11"/>
      <c r="C210" s="10"/>
      <c r="D210" s="11"/>
      <c r="E210" s="11"/>
      <c r="F210" s="12"/>
      <c r="G210" s="12"/>
      <c r="H210" s="12"/>
      <c r="I210" s="11"/>
    </row>
  </sheetData>
  <sheetProtection/>
  <mergeCells count="14">
    <mergeCell ref="J21:J22"/>
    <mergeCell ref="A1:J1"/>
    <mergeCell ref="A2:I2"/>
    <mergeCell ref="H5:I5"/>
    <mergeCell ref="A6:I6"/>
    <mergeCell ref="E7:I7"/>
    <mergeCell ref="A21:A22"/>
    <mergeCell ref="B21:B22"/>
    <mergeCell ref="C21:C22"/>
    <mergeCell ref="D21:D22"/>
    <mergeCell ref="E21:E22"/>
    <mergeCell ref="F21:G21"/>
    <mergeCell ref="H21:H22"/>
    <mergeCell ref="I21:I22"/>
  </mergeCells>
  <printOptions/>
  <pageMargins left="0.5905511811023623" right="0" top="0.3937007874015748" bottom="0.1968503937007874" header="0.5118110236220472" footer="0.5118110236220472"/>
  <pageSetup fitToHeight="0"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Михаил</cp:lastModifiedBy>
  <cp:lastPrinted>2016-02-15T04:05:38Z</cp:lastPrinted>
  <dcterms:created xsi:type="dcterms:W3CDTF">1996-10-08T23:32:33Z</dcterms:created>
  <dcterms:modified xsi:type="dcterms:W3CDTF">2016-02-15T04:05:59Z</dcterms:modified>
  <cp:category/>
  <cp:version/>
  <cp:contentType/>
  <cp:contentStatus/>
</cp:coreProperties>
</file>