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2 заезд" sheetId="1" r:id="rId1"/>
  </sheets>
  <definedNames>
    <definedName name="_xlnm.Print_Area" localSheetId="0">'2 заезд'!$A$1:$K$134</definedName>
  </definedNames>
  <calcPr fullCalcOnLoad="1"/>
</workbook>
</file>

<file path=xl/sharedStrings.xml><?xml version="1.0" encoding="utf-8"?>
<sst xmlns="http://schemas.openxmlformats.org/spreadsheetml/2006/main" count="387" uniqueCount="172">
  <si>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</si>
  <si>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</si>
  <si>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</si>
  <si>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</si>
  <si>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</si>
  <si>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</si>
  <si>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Горные лыжи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</si>
  <si>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</si>
  <si>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</si>
  <si>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</si>
  <si>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</si>
  <si>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</si>
  <si>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</si>
  <si>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</si>
  <si>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</si>
  <si>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</si>
  <si>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</si>
  <si>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</si>
  <si>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</si>
  <si>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</si>
  <si>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</si>
  <si>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</si>
  <si>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>Спасибко Кирилл</t>
  </si>
  <si>
    <t>Машанов О.В. (IК)</t>
  </si>
  <si>
    <t>Техделегат:</t>
  </si>
  <si>
    <t>1 трасса</t>
  </si>
  <si>
    <t>2 трасса</t>
  </si>
  <si>
    <t xml:space="preserve">Открывающие: </t>
  </si>
  <si>
    <t xml:space="preserve">Постановщик: </t>
  </si>
  <si>
    <t xml:space="preserve">Место проведения: </t>
  </si>
  <si>
    <t>ГИГАНТСКИЙ СЛАЛОМ</t>
  </si>
  <si>
    <t>г. Нижний Тагил</t>
  </si>
  <si>
    <t>"Открытие зимнего сезона"</t>
  </si>
  <si>
    <t>Сумма</t>
  </si>
  <si>
    <t>Брауземан Ксения</t>
  </si>
  <si>
    <t>Гонцова Анна</t>
  </si>
  <si>
    <t>Исупова Наталья</t>
  </si>
  <si>
    <t>Антипов Ростислав</t>
  </si>
  <si>
    <t>Ахмедиев Ростислав</t>
  </si>
  <si>
    <t>Скулкин Семен</t>
  </si>
  <si>
    <t>Морозов Игорь</t>
  </si>
  <si>
    <t>Пантелеев Денис</t>
  </si>
  <si>
    <t>Куницкий Михаил</t>
  </si>
  <si>
    <t>Юрина Полина</t>
  </si>
  <si>
    <t>Дроздач Евгений</t>
  </si>
  <si>
    <t>Медведев Иван</t>
  </si>
  <si>
    <t>Рефери</t>
  </si>
  <si>
    <t>ОФИЦИАЛЬНЫЕ РЕЗУЛЬТАТЫ</t>
  </si>
  <si>
    <t>Кравченко Д.Е.</t>
  </si>
  <si>
    <t>заезд</t>
  </si>
  <si>
    <t>Федоров Илья</t>
  </si>
  <si>
    <t>Не стартовал:</t>
  </si>
  <si>
    <t>Судья на старте:</t>
  </si>
  <si>
    <t>Ереев А.В. (IК)</t>
  </si>
  <si>
    <t xml:space="preserve">Судья на финише: </t>
  </si>
  <si>
    <t xml:space="preserve">Гл.секретарь: </t>
  </si>
  <si>
    <t>Томилина Н.П. (IК)</t>
  </si>
  <si>
    <t>A</t>
  </si>
  <si>
    <t xml:space="preserve">Количество ворот: </t>
  </si>
  <si>
    <t>Дисквалифицирован I заезд:</t>
  </si>
  <si>
    <t>Не финишировал I заезд:</t>
  </si>
  <si>
    <t>Дисквалифицирован II заезд:</t>
  </si>
  <si>
    <t>Не финишировал II заезд:</t>
  </si>
  <si>
    <t xml:space="preserve">I этап Кубка ГАОУ ДОД СО "СДЮСШОР "Аист"по горнолыжному спорту </t>
  </si>
  <si>
    <t>гора Долгая</t>
  </si>
  <si>
    <t>ДЕВУШКИ (2003 - 2004 г.р.)</t>
  </si>
  <si>
    <t>ЮНОШИ (2003 - 2004 г.р.)</t>
  </si>
  <si>
    <t>ДЕВУШКИ (2005 - 2006 г.р.)</t>
  </si>
  <si>
    <t>ЮНОШИ (2005 - 2006 г.р.)</t>
  </si>
  <si>
    <t>Тренер-преподаватель</t>
  </si>
  <si>
    <t>Роганов А.М. (IК)</t>
  </si>
  <si>
    <t>Седых Владислав</t>
  </si>
  <si>
    <t>Никулин Михаил</t>
  </si>
  <si>
    <t>Хлопунов Иван</t>
  </si>
  <si>
    <t>Савелов Иван</t>
  </si>
  <si>
    <t>Гмыря Никита</t>
  </si>
  <si>
    <t>Гуляев Алексей</t>
  </si>
  <si>
    <t>Жбанов Владислав</t>
  </si>
  <si>
    <t>Котов Никита</t>
  </si>
  <si>
    <t>Харин Сергей</t>
  </si>
  <si>
    <t>Бармин Кирилл</t>
  </si>
  <si>
    <t>Кодолов Владислав</t>
  </si>
  <si>
    <t>Николаев Семен</t>
  </si>
  <si>
    <t>Машанов О.В.</t>
  </si>
  <si>
    <t>Бабайлова Е.А.</t>
  </si>
  <si>
    <t>Амбрушкевич Арсений</t>
  </si>
  <si>
    <t>Амбрушкевич Артем</t>
  </si>
  <si>
    <t>Эпель Ян</t>
  </si>
  <si>
    <t>Панова Вероника</t>
  </si>
  <si>
    <t>Лисин Владислав</t>
  </si>
  <si>
    <t>Сильных Наталья</t>
  </si>
  <si>
    <t>Арефьева Екатерина</t>
  </si>
  <si>
    <t>Кравченко А.Е.</t>
  </si>
  <si>
    <t>2ю</t>
  </si>
  <si>
    <t>3ю</t>
  </si>
  <si>
    <t>Великанов Илья</t>
  </si>
  <si>
    <t>Рейнбольд Дмитрий</t>
  </si>
  <si>
    <t>Никулин Александр</t>
  </si>
  <si>
    <t>Котова Виолетта</t>
  </si>
  <si>
    <t xml:space="preserve">Титкова Ксения </t>
  </si>
  <si>
    <t>Железкова Анастасия</t>
  </si>
  <si>
    <t>Морозова Мария</t>
  </si>
  <si>
    <t>Шушемоина Софья</t>
  </si>
  <si>
    <t>Долгоруков Никита</t>
  </si>
  <si>
    <t>Кравченко Н.Л.</t>
  </si>
  <si>
    <t>Федорин Арсений</t>
  </si>
  <si>
    <t>Флюнт Дмитрий</t>
  </si>
  <si>
    <t>Кравченко Н.Е.</t>
  </si>
  <si>
    <t>Шилова Анна</t>
  </si>
  <si>
    <t>Бельцев Александр</t>
  </si>
  <si>
    <t xml:space="preserve">Ермаков Никита </t>
  </si>
  <si>
    <t>Пальчук Иван</t>
  </si>
  <si>
    <t>Ярцев Тимофей</t>
  </si>
  <si>
    <t>Баранов Никита</t>
  </si>
  <si>
    <t>Костяев Максим</t>
  </si>
  <si>
    <t xml:space="preserve">Останин Степан </t>
  </si>
  <si>
    <t xml:space="preserve">Чулкова Наталья </t>
  </si>
  <si>
    <t>Ковтун Ксения</t>
  </si>
  <si>
    <t>КравченкоН.Л.</t>
  </si>
  <si>
    <t>Морозова Дарья</t>
  </si>
  <si>
    <t>Урбанова Анастасия</t>
  </si>
  <si>
    <t>Бревнова Екатерина</t>
  </si>
  <si>
    <t>Шушемоина Дарья</t>
  </si>
  <si>
    <t>Бушина Софья</t>
  </si>
  <si>
    <t>Хрусталева Валерия</t>
  </si>
  <si>
    <t>Гопций Вадим</t>
  </si>
  <si>
    <t>Шеренговская Мария</t>
  </si>
  <si>
    <t>Кашкина О.Ю.</t>
  </si>
  <si>
    <t>Суслова Ульяна</t>
  </si>
  <si>
    <t>Шеренговская Дарья</t>
  </si>
  <si>
    <t>Салькова Ксения</t>
  </si>
  <si>
    <t>Рубанова Анна</t>
  </si>
  <si>
    <t>Тешев Владимир</t>
  </si>
  <si>
    <t>Гусенко Артем</t>
  </si>
  <si>
    <t>Корякин Максим</t>
  </si>
  <si>
    <t>Корякин Денис</t>
  </si>
  <si>
    <t xml:space="preserve">Чурилов Артем </t>
  </si>
  <si>
    <t>Артюгин Данил</t>
  </si>
  <si>
    <t>Калачков Никита</t>
  </si>
  <si>
    <t>Чезганов Ярослав</t>
  </si>
  <si>
    <t>Шапкин Дмитрий</t>
  </si>
  <si>
    <t>Нуриев Марат</t>
  </si>
  <si>
    <t>Хакимова Карина</t>
  </si>
  <si>
    <t>Чурилов Кирилл</t>
  </si>
  <si>
    <t>Сальков Юрий</t>
  </si>
  <si>
    <t>Князева Василиса</t>
  </si>
  <si>
    <t>Михалев Дмитрий</t>
  </si>
  <si>
    <t>Мартенс Ксения</t>
  </si>
  <si>
    <t>Демиденко Константин</t>
  </si>
  <si>
    <t>1ю</t>
  </si>
  <si>
    <t>2юн</t>
  </si>
  <si>
    <t>3юн</t>
  </si>
  <si>
    <t>1юн</t>
  </si>
  <si>
    <t>Одегов Богдан</t>
  </si>
  <si>
    <t>Салазников Максим</t>
  </si>
  <si>
    <t>Грошев Станислав</t>
  </si>
  <si>
    <t>место</t>
  </si>
  <si>
    <t>н/ст</t>
  </si>
  <si>
    <t>Шевченко Анна</t>
  </si>
  <si>
    <t>Скрябина Татьяна</t>
  </si>
  <si>
    <t>Шевченко Михаил</t>
  </si>
  <si>
    <t>Задорин Илья</t>
  </si>
  <si>
    <t>н/ф</t>
  </si>
  <si>
    <t>д/ф</t>
  </si>
  <si>
    <t>Ермаков Р.В.</t>
  </si>
  <si>
    <t>22 (22)</t>
  </si>
  <si>
    <t>10.00</t>
  </si>
  <si>
    <t>11.30</t>
  </si>
  <si>
    <t>Бяков Юрий</t>
  </si>
  <si>
    <t>Государственное автономное образовательное учреждение дополнительного образования детей Свердловской области "Специализированная детско-юношеская спортивная школа олимпийского резерва "Аист"</t>
  </si>
  <si>
    <t>А.М. Роганов</t>
  </si>
  <si>
    <t>очки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</si>
</sst>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$-F400]h:mm:ss\ AM/PM"/>
    <numFmt numFmtId="182" formatCode="mm:ss.00;@"/>
    <numFmt numFmtId="183" formatCode="mm:ss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51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left" vertical="center"/>
    </xf>
    <xf numFmtId="183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48" fillId="0" borderId="0" xfId="0" applyFont="1" applyAlignment="1">
      <alignment horizontal="left" vertical="center"/>
    </xf>
    <xf numFmtId="178" fontId="3" fillId="0" borderId="10" xfId="43" applyFont="1" applyBorder="1" applyAlignment="1">
      <alignment horizontal="center" vertical="center"/>
    </xf>
    <xf numFmtId="0" fontId="3" fillId="0" borderId="10" xfId="43" applyNumberFormat="1" applyFont="1" applyBorder="1" applyAlignment="1">
      <alignment horizontal="center" vertical="center"/>
    </xf>
    <xf numFmtId="0" fontId="3" fillId="0" borderId="10" xfId="43" applyNumberFormat="1" applyFont="1" applyFill="1" applyBorder="1" applyAlignment="1">
      <alignment horizontal="center" vertical="center"/>
    </xf>
    <xf numFmtId="183" fontId="49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9"/>
  <sheetViews>
    <sheetView tabSelected="1" view="pageBreakPreview" zoomScale="136" zoomScaleNormal="150" zoomScaleSheetLayoutView="136" zoomScalePageLayoutView="0" workbookViewId="0" topLeftCell="A1">
      <selection activeCell="D15" sqref="D15"/>
    </sheetView>
  </sheetViews>
  <sheetFormatPr defaultColWidth="9.140625" defaultRowHeight="12.75"/>
  <cols>
    <col min="1" max="1" width="7.421875" style="0" customWidth="1"/>
    <col min="2" max="2" width="7.8515625" style="1" customWidth="1"/>
    <col min="3" max="3" width="23.28125" style="0" customWidth="1"/>
    <col min="4" max="4" width="17.57421875" style="1" customWidth="1"/>
    <col min="5" max="5" width="6.57421875" style="1" customWidth="1"/>
    <col min="6" max="7" width="8.28125" style="0" customWidth="1"/>
    <col min="8" max="8" width="9.421875" style="0" customWidth="1"/>
    <col min="9" max="9" width="7.140625" style="1" customWidth="1"/>
    <col min="10" max="10" width="6.00390625" style="0" customWidth="1"/>
  </cols>
  <sheetData>
    <row r="1" spans="1:9" ht="22.5" customHeight="1">
      <c r="A1" s="43" t="s">
        <v>169</v>
      </c>
      <c r="B1" s="43"/>
      <c r="C1" s="43"/>
      <c r="D1" s="43"/>
      <c r="E1" s="43"/>
      <c r="F1" s="43"/>
      <c r="G1" s="43"/>
      <c r="H1" s="43"/>
      <c r="I1" s="43"/>
    </row>
    <row r="2" spans="1:9" ht="16.5" customHeight="1">
      <c r="A2" s="44" t="s">
        <v>47</v>
      </c>
      <c r="B2" s="44"/>
      <c r="C2" s="44"/>
      <c r="D2" s="44"/>
      <c r="E2" s="44"/>
      <c r="F2" s="44"/>
      <c r="G2" s="44"/>
      <c r="H2" s="44"/>
      <c r="I2" s="44"/>
    </row>
    <row r="3" spans="1:10" ht="10.5" customHeight="1">
      <c r="A3" s="2" t="s">
        <v>2</v>
      </c>
      <c r="B3" s="45">
        <v>41979</v>
      </c>
      <c r="C3" s="45"/>
      <c r="D3" s="3"/>
      <c r="E3" s="3"/>
      <c r="F3" s="4"/>
      <c r="G3" s="4"/>
      <c r="H3" s="18"/>
      <c r="I3" s="3"/>
      <c r="J3" s="8"/>
    </row>
    <row r="4" spans="1:10" ht="10.5" customHeight="1">
      <c r="A4" s="4" t="s">
        <v>3</v>
      </c>
      <c r="B4" s="5"/>
      <c r="C4" s="6" t="s">
        <v>6</v>
      </c>
      <c r="D4" s="3"/>
      <c r="E4" s="3"/>
      <c r="F4" s="4"/>
      <c r="G4" s="4"/>
      <c r="H4" s="18"/>
      <c r="I4" s="3"/>
      <c r="J4" s="8"/>
    </row>
    <row r="5" spans="1:10" ht="10.5" customHeight="1">
      <c r="A5" s="4" t="s">
        <v>7</v>
      </c>
      <c r="B5" s="3"/>
      <c r="C5" s="4" t="s">
        <v>30</v>
      </c>
      <c r="D5" s="3"/>
      <c r="E5" s="3"/>
      <c r="F5" s="4"/>
      <c r="G5" s="4"/>
      <c r="H5" s="46"/>
      <c r="I5" s="46"/>
      <c r="J5" s="8"/>
    </row>
    <row r="6" spans="1:10" ht="17.25" customHeight="1">
      <c r="A6" s="38" t="s">
        <v>63</v>
      </c>
      <c r="B6" s="38"/>
      <c r="C6" s="38"/>
      <c r="D6" s="38"/>
      <c r="E6" s="38"/>
      <c r="F6" s="38"/>
      <c r="G6" s="38"/>
      <c r="H6" s="38"/>
      <c r="I6" s="38"/>
      <c r="J6" s="8"/>
    </row>
    <row r="7" spans="1:10" ht="15" customHeight="1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8"/>
    </row>
    <row r="8" spans="1:10" ht="16.5" customHeight="1">
      <c r="A8" s="4" t="s">
        <v>10</v>
      </c>
      <c r="B8" s="3"/>
      <c r="C8" s="4"/>
      <c r="D8" s="3"/>
      <c r="E8" s="39" t="s">
        <v>11</v>
      </c>
      <c r="F8" s="39"/>
      <c r="G8" s="39"/>
      <c r="H8" s="39"/>
      <c r="I8" s="39"/>
      <c r="J8" s="8"/>
    </row>
    <row r="9" spans="1:10" ht="12" customHeight="1" hidden="1">
      <c r="A9" s="4" t="s">
        <v>24</v>
      </c>
      <c r="B9" s="3"/>
      <c r="C9" s="22"/>
      <c r="D9" s="3"/>
      <c r="E9" s="3"/>
      <c r="F9" s="3"/>
      <c r="G9" s="3"/>
      <c r="H9" s="19"/>
      <c r="I9" s="3"/>
      <c r="J9" s="8"/>
    </row>
    <row r="10" spans="1:10" ht="12" customHeight="1">
      <c r="A10" s="4" t="s">
        <v>9</v>
      </c>
      <c r="B10" s="3"/>
      <c r="C10" s="4" t="s">
        <v>70</v>
      </c>
      <c r="D10" s="3"/>
      <c r="E10" s="3" t="s">
        <v>29</v>
      </c>
      <c r="F10" s="4"/>
      <c r="G10" s="4" t="s">
        <v>31</v>
      </c>
      <c r="H10" s="20"/>
      <c r="I10" s="7"/>
      <c r="J10" s="8"/>
    </row>
    <row r="11" spans="1:10" ht="12" customHeight="1">
      <c r="A11" s="4" t="s">
        <v>8</v>
      </c>
      <c r="B11" s="3"/>
      <c r="C11" s="4" t="s">
        <v>23</v>
      </c>
      <c r="D11" s="3"/>
      <c r="E11" s="3" t="s">
        <v>12</v>
      </c>
      <c r="F11" s="4"/>
      <c r="G11" s="4" t="s">
        <v>64</v>
      </c>
      <c r="H11" s="21"/>
      <c r="I11" s="7"/>
      <c r="J11" s="8"/>
    </row>
    <row r="12" spans="1:10" ht="12" customHeight="1">
      <c r="A12" s="4" t="s">
        <v>52</v>
      </c>
      <c r="B12" s="3"/>
      <c r="C12" s="4" t="s">
        <v>53</v>
      </c>
      <c r="D12" s="3"/>
      <c r="E12" s="3" t="s">
        <v>13</v>
      </c>
      <c r="F12" s="4"/>
      <c r="G12" s="31">
        <v>685</v>
      </c>
      <c r="H12" s="21"/>
      <c r="I12" s="7"/>
      <c r="J12" s="8"/>
    </row>
    <row r="13" spans="1:10" ht="12" customHeight="1">
      <c r="A13" s="4" t="s">
        <v>54</v>
      </c>
      <c r="B13" s="3"/>
      <c r="C13" s="4" t="s">
        <v>164</v>
      </c>
      <c r="D13" s="3"/>
      <c r="E13" s="3" t="s">
        <v>14</v>
      </c>
      <c r="F13" s="4"/>
      <c r="G13" s="31">
        <v>485</v>
      </c>
      <c r="H13" s="21"/>
      <c r="I13" s="7"/>
      <c r="J13" s="8"/>
    </row>
    <row r="14" spans="1:10" ht="12" customHeight="1">
      <c r="A14" s="4" t="s">
        <v>55</v>
      </c>
      <c r="B14" s="3"/>
      <c r="C14" s="4" t="s">
        <v>56</v>
      </c>
      <c r="D14" s="3"/>
      <c r="E14" s="3" t="s">
        <v>15</v>
      </c>
      <c r="F14" s="4"/>
      <c r="G14" s="31">
        <v>200</v>
      </c>
      <c r="H14" s="21"/>
      <c r="I14" s="7"/>
      <c r="J14" s="8"/>
    </row>
    <row r="15" spans="1:10" ht="10.5" customHeight="1">
      <c r="A15" s="4"/>
      <c r="B15" s="3" t="s">
        <v>25</v>
      </c>
      <c r="C15" s="4"/>
      <c r="D15" s="3" t="s">
        <v>26</v>
      </c>
      <c r="E15" s="3"/>
      <c r="F15" s="4"/>
      <c r="G15" s="4"/>
      <c r="H15" s="21"/>
      <c r="I15" s="7"/>
      <c r="J15" s="8"/>
    </row>
    <row r="16" spans="1:10" ht="11.25" customHeight="1">
      <c r="A16" s="4" t="s">
        <v>28</v>
      </c>
      <c r="B16" s="3"/>
      <c r="C16" s="4"/>
      <c r="D16" s="3" t="s">
        <v>28</v>
      </c>
      <c r="E16" s="4"/>
      <c r="F16" s="4"/>
      <c r="G16" s="8"/>
      <c r="H16" s="18" t="s">
        <v>16</v>
      </c>
      <c r="I16" s="7"/>
      <c r="J16" s="8"/>
    </row>
    <row r="17" spans="1:10" ht="11.25" customHeight="1">
      <c r="A17" s="4" t="s">
        <v>27</v>
      </c>
      <c r="B17" s="3"/>
      <c r="C17" s="4"/>
      <c r="D17" s="3" t="s">
        <v>27</v>
      </c>
      <c r="E17" s="4"/>
      <c r="F17" s="17"/>
      <c r="G17" s="8"/>
      <c r="H17" s="18" t="s">
        <v>17</v>
      </c>
      <c r="I17" s="7">
        <v>-22</v>
      </c>
      <c r="J17" s="8"/>
    </row>
    <row r="18" spans="1:10" ht="11.25" customHeight="1">
      <c r="A18" s="4"/>
      <c r="B18" s="32" t="s">
        <v>57</v>
      </c>
      <c r="C18" s="4" t="s">
        <v>168</v>
      </c>
      <c r="D18" s="32" t="s">
        <v>57</v>
      </c>
      <c r="E18" s="4" t="s">
        <v>168</v>
      </c>
      <c r="F18" s="8"/>
      <c r="G18" s="8"/>
      <c r="H18" s="18" t="s">
        <v>18</v>
      </c>
      <c r="I18" s="7">
        <v>-22</v>
      </c>
      <c r="J18" s="8"/>
    </row>
    <row r="19" spans="1:10" ht="11.25" customHeight="1">
      <c r="A19" s="4" t="s">
        <v>58</v>
      </c>
      <c r="B19" s="3"/>
      <c r="C19" s="4" t="s">
        <v>165</v>
      </c>
      <c r="D19" s="4" t="s">
        <v>19</v>
      </c>
      <c r="E19" s="4" t="s">
        <v>165</v>
      </c>
      <c r="F19" s="4"/>
      <c r="G19" s="4"/>
      <c r="H19" s="18"/>
      <c r="I19" s="3"/>
      <c r="J19" s="8"/>
    </row>
    <row r="20" spans="1:10" ht="11.25" customHeight="1">
      <c r="A20" s="4" t="s">
        <v>20</v>
      </c>
      <c r="B20" s="3"/>
      <c r="C20" s="9" t="s">
        <v>166</v>
      </c>
      <c r="D20" s="4" t="s">
        <v>20</v>
      </c>
      <c r="E20" s="9" t="s">
        <v>167</v>
      </c>
      <c r="F20" s="9"/>
      <c r="G20" s="4"/>
      <c r="H20" s="18"/>
      <c r="I20" s="3"/>
      <c r="J20" s="8"/>
    </row>
    <row r="21" spans="1:10" ht="14.25" customHeight="1">
      <c r="A21" s="34" t="s">
        <v>156</v>
      </c>
      <c r="B21" s="40" t="s">
        <v>0</v>
      </c>
      <c r="C21" s="34" t="s">
        <v>1</v>
      </c>
      <c r="D21" s="41" t="s">
        <v>69</v>
      </c>
      <c r="E21" s="34" t="s">
        <v>4</v>
      </c>
      <c r="F21" s="34" t="s">
        <v>49</v>
      </c>
      <c r="G21" s="34"/>
      <c r="H21" s="34" t="s">
        <v>33</v>
      </c>
      <c r="I21" s="41" t="s">
        <v>5</v>
      </c>
      <c r="J21" s="34" t="s">
        <v>171</v>
      </c>
    </row>
    <row r="22" spans="1:10" ht="13.5" customHeight="1">
      <c r="A22" s="34"/>
      <c r="B22" s="40"/>
      <c r="C22" s="34"/>
      <c r="D22" s="42"/>
      <c r="E22" s="34"/>
      <c r="F22" s="10">
        <v>1</v>
      </c>
      <c r="G22" s="10">
        <v>2</v>
      </c>
      <c r="H22" s="34"/>
      <c r="I22" s="42"/>
      <c r="J22" s="34"/>
    </row>
    <row r="23" spans="1:10" s="17" customFormat="1" ht="13.5" customHeight="1">
      <c r="A23" s="35" t="s">
        <v>65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s="17" customFormat="1" ht="13.5" customHeight="1">
      <c r="A24" s="10">
        <v>1</v>
      </c>
      <c r="B24" s="10">
        <v>7</v>
      </c>
      <c r="C24" s="12" t="s">
        <v>43</v>
      </c>
      <c r="D24" s="23" t="s">
        <v>83</v>
      </c>
      <c r="E24" s="24">
        <v>2</v>
      </c>
      <c r="F24" s="29">
        <v>0.0004434027777777778</v>
      </c>
      <c r="G24" s="29">
        <v>0.00044895833333333333</v>
      </c>
      <c r="H24" s="29">
        <f>SUM(F24:G24)</f>
        <v>0.0008923611111111111</v>
      </c>
      <c r="I24" s="25">
        <v>2003</v>
      </c>
      <c r="J24" s="33">
        <v>80</v>
      </c>
    </row>
    <row r="25" spans="1:10" s="17" customFormat="1" ht="13.5" customHeight="1">
      <c r="A25" s="10">
        <v>2</v>
      </c>
      <c r="B25" s="10">
        <v>4</v>
      </c>
      <c r="C25" s="12" t="s">
        <v>36</v>
      </c>
      <c r="D25" s="10" t="s">
        <v>92</v>
      </c>
      <c r="E25" s="10" t="s">
        <v>151</v>
      </c>
      <c r="F25" s="29">
        <v>0.0004746527777777778</v>
      </c>
      <c r="G25" s="29">
        <v>0.0004891203703703703</v>
      </c>
      <c r="H25" s="29">
        <f>SUM(F25:G25)</f>
        <v>0.0009637731481481481</v>
      </c>
      <c r="I25" s="10">
        <v>2003</v>
      </c>
      <c r="J25" s="33">
        <v>70</v>
      </c>
    </row>
    <row r="26" spans="1:10" s="17" customFormat="1" ht="13.5" customHeight="1">
      <c r="A26" s="10">
        <v>3</v>
      </c>
      <c r="B26" s="10">
        <v>1</v>
      </c>
      <c r="C26" s="12" t="s">
        <v>126</v>
      </c>
      <c r="D26" s="10" t="s">
        <v>127</v>
      </c>
      <c r="E26" s="10" t="s">
        <v>21</v>
      </c>
      <c r="F26" s="29">
        <v>0.000647337962962963</v>
      </c>
      <c r="G26" s="29">
        <v>0.0006454861111111112</v>
      </c>
      <c r="H26" s="29">
        <f>SUM(F26:G26)</f>
        <v>0.0012928240740740743</v>
      </c>
      <c r="I26" s="10">
        <v>2003</v>
      </c>
      <c r="J26" s="33">
        <v>60</v>
      </c>
    </row>
    <row r="27" spans="1:10" s="17" customFormat="1" ht="13.5" customHeight="1">
      <c r="A27" s="10">
        <v>4</v>
      </c>
      <c r="B27" s="10">
        <v>8</v>
      </c>
      <c r="C27" s="12" t="s">
        <v>91</v>
      </c>
      <c r="D27" s="10" t="s">
        <v>48</v>
      </c>
      <c r="E27" s="10" t="s">
        <v>21</v>
      </c>
      <c r="F27" s="29">
        <v>0.0006418981481481482</v>
      </c>
      <c r="G27" s="29">
        <v>0.000657175925925926</v>
      </c>
      <c r="H27" s="29">
        <f>SUM(F27:G27)</f>
        <v>0.001299074074074074</v>
      </c>
      <c r="I27" s="10">
        <v>2003</v>
      </c>
      <c r="J27" s="33">
        <v>50</v>
      </c>
    </row>
    <row r="28" spans="1:10" s="17" customFormat="1" ht="13.5" customHeight="1">
      <c r="A28" s="10">
        <v>5</v>
      </c>
      <c r="B28" s="10">
        <v>6</v>
      </c>
      <c r="C28" s="12" t="s">
        <v>88</v>
      </c>
      <c r="D28" s="10" t="s">
        <v>48</v>
      </c>
      <c r="E28" s="10" t="s">
        <v>21</v>
      </c>
      <c r="F28" s="29">
        <v>0.0006700231481481482</v>
      </c>
      <c r="G28" s="29">
        <v>0.000678587962962963</v>
      </c>
      <c r="H28" s="29">
        <f>SUM(F28:G28)</f>
        <v>0.0013486111111111112</v>
      </c>
      <c r="I28" s="10">
        <v>2003</v>
      </c>
      <c r="J28" s="33">
        <v>45</v>
      </c>
    </row>
    <row r="29" spans="1:10" s="17" customFormat="1" ht="13.5" customHeight="1">
      <c r="A29" s="35" t="s">
        <v>66</v>
      </c>
      <c r="B29" s="36"/>
      <c r="C29" s="36"/>
      <c r="D29" s="36"/>
      <c r="E29" s="36"/>
      <c r="F29" s="36"/>
      <c r="G29" s="36"/>
      <c r="H29" s="36"/>
      <c r="I29" s="36"/>
      <c r="J29" s="37"/>
    </row>
    <row r="30" spans="1:10" s="17" customFormat="1" ht="13.5" customHeight="1">
      <c r="A30" s="10">
        <v>1</v>
      </c>
      <c r="B30" s="10">
        <v>47</v>
      </c>
      <c r="C30" s="12" t="s">
        <v>22</v>
      </c>
      <c r="D30" s="10" t="s">
        <v>48</v>
      </c>
      <c r="E30" s="10">
        <v>2</v>
      </c>
      <c r="F30" s="29">
        <v>0.0004142361111111111</v>
      </c>
      <c r="G30" s="29">
        <v>0.00041840277777777774</v>
      </c>
      <c r="H30" s="29">
        <f aca="true" t="shared" si="0" ref="H30:H48">SUM(F30:G30)</f>
        <v>0.0008326388888888888</v>
      </c>
      <c r="I30" s="10">
        <v>2003</v>
      </c>
      <c r="J30" s="33">
        <v>80</v>
      </c>
    </row>
    <row r="31" spans="1:10" s="17" customFormat="1" ht="13.5" customHeight="1">
      <c r="A31" s="10">
        <v>2</v>
      </c>
      <c r="B31" s="10">
        <v>17</v>
      </c>
      <c r="C31" s="12" t="s">
        <v>37</v>
      </c>
      <c r="D31" s="10" t="s">
        <v>92</v>
      </c>
      <c r="E31" s="10" t="s">
        <v>93</v>
      </c>
      <c r="F31" s="29">
        <v>0.0004388888888888889</v>
      </c>
      <c r="G31" s="29">
        <v>0.00044490740740740737</v>
      </c>
      <c r="H31" s="29">
        <f t="shared" si="0"/>
        <v>0.0008837962962962963</v>
      </c>
      <c r="I31" s="10">
        <v>2003</v>
      </c>
      <c r="J31" s="33">
        <v>70</v>
      </c>
    </row>
    <row r="32" spans="1:10" s="17" customFormat="1" ht="13.5" customHeight="1">
      <c r="A32" s="10">
        <v>3</v>
      </c>
      <c r="B32" s="10">
        <v>16</v>
      </c>
      <c r="C32" s="12" t="s">
        <v>71</v>
      </c>
      <c r="D32" s="23" t="s">
        <v>83</v>
      </c>
      <c r="E32" s="10" t="s">
        <v>150</v>
      </c>
      <c r="F32" s="29">
        <v>0.0004456018518518519</v>
      </c>
      <c r="G32" s="29">
        <v>0.0004587962962962963</v>
      </c>
      <c r="H32" s="29">
        <f t="shared" si="0"/>
        <v>0.0009043981481481482</v>
      </c>
      <c r="I32" s="10">
        <v>2004</v>
      </c>
      <c r="J32" s="33">
        <v>60</v>
      </c>
    </row>
    <row r="33" spans="1:10" s="17" customFormat="1" ht="13.5" customHeight="1">
      <c r="A33" s="10">
        <v>4</v>
      </c>
      <c r="B33" s="10">
        <v>37</v>
      </c>
      <c r="C33" s="12" t="s">
        <v>39</v>
      </c>
      <c r="D33" s="10" t="s">
        <v>92</v>
      </c>
      <c r="E33" s="10" t="s">
        <v>94</v>
      </c>
      <c r="F33" s="29">
        <v>0.00045266203703703706</v>
      </c>
      <c r="G33" s="29">
        <v>0.00045740740740740746</v>
      </c>
      <c r="H33" s="29">
        <f t="shared" si="0"/>
        <v>0.0009100694444444445</v>
      </c>
      <c r="I33" s="10">
        <v>2004</v>
      </c>
      <c r="J33" s="33">
        <v>50</v>
      </c>
    </row>
    <row r="34" spans="1:10" s="17" customFormat="1" ht="13.5" customHeight="1">
      <c r="A34" s="10">
        <v>5</v>
      </c>
      <c r="B34" s="10">
        <v>38</v>
      </c>
      <c r="C34" s="12" t="s">
        <v>44</v>
      </c>
      <c r="D34" s="10" t="s">
        <v>92</v>
      </c>
      <c r="E34" s="10" t="s">
        <v>21</v>
      </c>
      <c r="F34" s="29">
        <v>0.0004671296296296296</v>
      </c>
      <c r="G34" s="29">
        <v>0.000456712962962963</v>
      </c>
      <c r="H34" s="29">
        <f t="shared" si="0"/>
        <v>0.0009238425925925926</v>
      </c>
      <c r="I34" s="10">
        <v>2004</v>
      </c>
      <c r="J34" s="33">
        <v>45</v>
      </c>
    </row>
    <row r="35" spans="1:10" s="17" customFormat="1" ht="13.5" customHeight="1">
      <c r="A35" s="10">
        <v>6</v>
      </c>
      <c r="B35" s="10">
        <v>46</v>
      </c>
      <c r="C35" s="12" t="s">
        <v>50</v>
      </c>
      <c r="D35" s="23" t="s">
        <v>83</v>
      </c>
      <c r="E35" s="10" t="s">
        <v>21</v>
      </c>
      <c r="F35" s="29">
        <v>0.0004715277777777778</v>
      </c>
      <c r="G35" s="29">
        <v>0.000465162037037037</v>
      </c>
      <c r="H35" s="29">
        <f t="shared" si="0"/>
        <v>0.0009366898148148148</v>
      </c>
      <c r="I35" s="10">
        <v>2003</v>
      </c>
      <c r="J35" s="33">
        <v>40</v>
      </c>
    </row>
    <row r="36" spans="1:10" s="17" customFormat="1" ht="13.5" customHeight="1">
      <c r="A36" s="10">
        <v>7</v>
      </c>
      <c r="B36" s="10">
        <v>34</v>
      </c>
      <c r="C36" s="12" t="s">
        <v>72</v>
      </c>
      <c r="D36" s="23" t="s">
        <v>83</v>
      </c>
      <c r="E36" s="10" t="s">
        <v>150</v>
      </c>
      <c r="F36" s="29">
        <v>0.00048495370370370375</v>
      </c>
      <c r="G36" s="29">
        <v>0.00047708333333333327</v>
      </c>
      <c r="H36" s="29">
        <f t="shared" si="0"/>
        <v>0.0009620370370370371</v>
      </c>
      <c r="I36" s="10">
        <v>2004</v>
      </c>
      <c r="J36" s="33">
        <v>35</v>
      </c>
    </row>
    <row r="37" spans="1:10" s="17" customFormat="1" ht="13.5" customHeight="1">
      <c r="A37" s="10">
        <v>8</v>
      </c>
      <c r="B37" s="10">
        <v>20</v>
      </c>
      <c r="C37" s="12" t="s">
        <v>76</v>
      </c>
      <c r="D37" s="23" t="s">
        <v>83</v>
      </c>
      <c r="E37" s="10" t="s">
        <v>151</v>
      </c>
      <c r="F37" s="29">
        <v>0.00048263888888888895</v>
      </c>
      <c r="G37" s="29">
        <v>0.0004811342592592592</v>
      </c>
      <c r="H37" s="29">
        <f t="shared" si="0"/>
        <v>0.0009637731481481482</v>
      </c>
      <c r="I37" s="10">
        <v>2004</v>
      </c>
      <c r="J37" s="33">
        <v>30</v>
      </c>
    </row>
    <row r="38" spans="1:10" s="17" customFormat="1" ht="13.5" customHeight="1">
      <c r="A38" s="10">
        <v>9</v>
      </c>
      <c r="B38" s="10">
        <v>23</v>
      </c>
      <c r="C38" s="12" t="s">
        <v>153</v>
      </c>
      <c r="D38" s="10" t="s">
        <v>92</v>
      </c>
      <c r="E38" s="10" t="s">
        <v>21</v>
      </c>
      <c r="F38" s="29">
        <v>0.0004748842592592593</v>
      </c>
      <c r="G38" s="29">
        <v>0.0004952546296296296</v>
      </c>
      <c r="H38" s="29">
        <f t="shared" si="0"/>
        <v>0.0009701388888888889</v>
      </c>
      <c r="I38" s="10">
        <v>2004</v>
      </c>
      <c r="J38" s="33">
        <v>27</v>
      </c>
    </row>
    <row r="39" spans="1:10" s="17" customFormat="1" ht="13.5" customHeight="1">
      <c r="A39" s="10">
        <v>10</v>
      </c>
      <c r="B39" s="10">
        <v>41</v>
      </c>
      <c r="C39" s="12" t="s">
        <v>73</v>
      </c>
      <c r="D39" s="23" t="s">
        <v>83</v>
      </c>
      <c r="E39" s="10" t="s">
        <v>150</v>
      </c>
      <c r="F39" s="29">
        <v>0.0004899305555555556</v>
      </c>
      <c r="G39" s="29">
        <v>0.00048414351851851846</v>
      </c>
      <c r="H39" s="29">
        <f t="shared" si="0"/>
        <v>0.000974074074074074</v>
      </c>
      <c r="I39" s="10">
        <v>2004</v>
      </c>
      <c r="J39" s="33">
        <v>24</v>
      </c>
    </row>
    <row r="40" spans="1:10" s="17" customFormat="1" ht="13.5" customHeight="1">
      <c r="A40" s="10">
        <v>11</v>
      </c>
      <c r="B40" s="10">
        <v>33</v>
      </c>
      <c r="C40" s="12" t="s">
        <v>161</v>
      </c>
      <c r="D40" s="23" t="s">
        <v>83</v>
      </c>
      <c r="E40" s="10" t="s">
        <v>152</v>
      </c>
      <c r="F40" s="29">
        <v>0.0004910879629629629</v>
      </c>
      <c r="G40" s="29">
        <v>0.0005086805555555555</v>
      </c>
      <c r="H40" s="29">
        <f t="shared" si="0"/>
        <v>0.0009997685185185183</v>
      </c>
      <c r="I40" s="10">
        <v>2003</v>
      </c>
      <c r="J40" s="33">
        <v>21</v>
      </c>
    </row>
    <row r="41" spans="1:10" s="17" customFormat="1" ht="13.5" customHeight="1">
      <c r="A41" s="10">
        <v>12</v>
      </c>
      <c r="B41" s="10">
        <v>35</v>
      </c>
      <c r="C41" s="12" t="s">
        <v>40</v>
      </c>
      <c r="D41" s="10" t="s">
        <v>92</v>
      </c>
      <c r="E41" s="10" t="s">
        <v>94</v>
      </c>
      <c r="F41" s="29">
        <v>0.0004989583333333334</v>
      </c>
      <c r="G41" s="29">
        <v>0.0005173611111111111</v>
      </c>
      <c r="H41" s="29">
        <f t="shared" si="0"/>
        <v>0.0010163194444444445</v>
      </c>
      <c r="I41" s="10">
        <v>2004</v>
      </c>
      <c r="J41" s="33">
        <v>18</v>
      </c>
    </row>
    <row r="42" spans="1:10" s="17" customFormat="1" ht="13.5" customHeight="1">
      <c r="A42" s="10">
        <v>13</v>
      </c>
      <c r="B42" s="10">
        <v>25</v>
      </c>
      <c r="C42" s="12" t="s">
        <v>86</v>
      </c>
      <c r="D42" s="10" t="s">
        <v>48</v>
      </c>
      <c r="E42" s="10" t="s">
        <v>21</v>
      </c>
      <c r="F42" s="29">
        <v>0.0005101851851851852</v>
      </c>
      <c r="G42" s="29">
        <v>0.0005267361111111111</v>
      </c>
      <c r="H42" s="29">
        <f t="shared" si="0"/>
        <v>0.0010369212962962962</v>
      </c>
      <c r="I42" s="10">
        <v>2003</v>
      </c>
      <c r="J42" s="33">
        <v>15</v>
      </c>
    </row>
    <row r="43" spans="1:10" s="17" customFormat="1" ht="13.5" customHeight="1">
      <c r="A43" s="10">
        <v>14</v>
      </c>
      <c r="B43" s="10">
        <v>42</v>
      </c>
      <c r="C43" s="12" t="s">
        <v>42</v>
      </c>
      <c r="D43" s="23" t="s">
        <v>83</v>
      </c>
      <c r="E43" s="10" t="s">
        <v>151</v>
      </c>
      <c r="F43" s="29">
        <v>0.000525</v>
      </c>
      <c r="G43" s="29">
        <v>0.0005150462962962963</v>
      </c>
      <c r="H43" s="29">
        <f t="shared" si="0"/>
        <v>0.0010400462962962963</v>
      </c>
      <c r="I43" s="10">
        <v>2004</v>
      </c>
      <c r="J43" s="33">
        <v>12</v>
      </c>
    </row>
    <row r="44" spans="1:10" s="17" customFormat="1" ht="13.5" customHeight="1">
      <c r="A44" s="10">
        <v>15</v>
      </c>
      <c r="B44" s="10">
        <v>36</v>
      </c>
      <c r="C44" s="12" t="s">
        <v>132</v>
      </c>
      <c r="D44" s="10" t="s">
        <v>127</v>
      </c>
      <c r="E44" s="10" t="s">
        <v>21</v>
      </c>
      <c r="F44" s="29">
        <v>0.0005545138888888889</v>
      </c>
      <c r="G44" s="29">
        <v>0.000567824074074074</v>
      </c>
      <c r="H44" s="29">
        <f t="shared" si="0"/>
        <v>0.001122337962962963</v>
      </c>
      <c r="I44" s="10">
        <v>2003</v>
      </c>
      <c r="J44" s="33">
        <v>9</v>
      </c>
    </row>
    <row r="45" spans="1:10" s="17" customFormat="1" ht="13.5" customHeight="1">
      <c r="A45" s="10">
        <v>16</v>
      </c>
      <c r="B45" s="10">
        <v>24</v>
      </c>
      <c r="C45" s="12" t="s">
        <v>141</v>
      </c>
      <c r="D45" s="10" t="s">
        <v>127</v>
      </c>
      <c r="E45" s="10" t="s">
        <v>21</v>
      </c>
      <c r="F45" s="29">
        <v>0.0006277777777777778</v>
      </c>
      <c r="G45" s="29">
        <v>0.0006144675925925926</v>
      </c>
      <c r="H45" s="29">
        <f t="shared" si="0"/>
        <v>0.0012422453703703703</v>
      </c>
      <c r="I45" s="10">
        <v>2003</v>
      </c>
      <c r="J45" s="33">
        <v>7</v>
      </c>
    </row>
    <row r="46" spans="1:10" s="17" customFormat="1" ht="13.5" customHeight="1">
      <c r="A46" s="10">
        <v>17</v>
      </c>
      <c r="B46" s="10">
        <v>15</v>
      </c>
      <c r="C46" s="12" t="s">
        <v>134</v>
      </c>
      <c r="D46" s="10" t="s">
        <v>127</v>
      </c>
      <c r="E46" s="10" t="s">
        <v>21</v>
      </c>
      <c r="F46" s="29">
        <v>0.0006556712962962962</v>
      </c>
      <c r="G46" s="29">
        <v>0.0006546296296296296</v>
      </c>
      <c r="H46" s="29">
        <f t="shared" si="0"/>
        <v>0.0013103009259259257</v>
      </c>
      <c r="I46" s="10">
        <v>2003</v>
      </c>
      <c r="J46" s="33">
        <v>5</v>
      </c>
    </row>
    <row r="47" spans="1:10" s="17" customFormat="1" ht="13.5" customHeight="1">
      <c r="A47" s="10">
        <v>18</v>
      </c>
      <c r="B47" s="10">
        <v>31</v>
      </c>
      <c r="C47" s="12" t="s">
        <v>113</v>
      </c>
      <c r="D47" s="10" t="s">
        <v>104</v>
      </c>
      <c r="E47" s="10" t="s">
        <v>21</v>
      </c>
      <c r="F47" s="29">
        <v>0.000716087962962963</v>
      </c>
      <c r="G47" s="29">
        <v>0.0006531250000000001</v>
      </c>
      <c r="H47" s="29">
        <f t="shared" si="0"/>
        <v>0.0013692129629629631</v>
      </c>
      <c r="I47" s="10">
        <v>2004</v>
      </c>
      <c r="J47" s="33">
        <v>3</v>
      </c>
    </row>
    <row r="48" spans="1:10" s="17" customFormat="1" ht="13.5" customHeight="1">
      <c r="A48" s="10">
        <v>19</v>
      </c>
      <c r="B48" s="10">
        <v>45</v>
      </c>
      <c r="C48" s="12" t="s">
        <v>79</v>
      </c>
      <c r="D48" s="23" t="s">
        <v>83</v>
      </c>
      <c r="E48" s="10" t="s">
        <v>21</v>
      </c>
      <c r="F48" s="29">
        <v>0.0007704861111111111</v>
      </c>
      <c r="G48" s="29">
        <v>0.0007555555555555556</v>
      </c>
      <c r="H48" s="29">
        <f t="shared" si="0"/>
        <v>0.0015260416666666669</v>
      </c>
      <c r="I48" s="10">
        <v>2004</v>
      </c>
      <c r="J48" s="33">
        <v>2</v>
      </c>
    </row>
    <row r="49" spans="1:10" s="17" customFormat="1" ht="13.5" customHeight="1">
      <c r="A49" s="35" t="s">
        <v>67</v>
      </c>
      <c r="B49" s="36"/>
      <c r="C49" s="36"/>
      <c r="D49" s="36"/>
      <c r="E49" s="36"/>
      <c r="F49" s="36"/>
      <c r="G49" s="36"/>
      <c r="H49" s="36"/>
      <c r="I49" s="36"/>
      <c r="J49" s="37"/>
    </row>
    <row r="50" spans="1:10" s="17" customFormat="1" ht="13.5" customHeight="1">
      <c r="A50" s="10">
        <v>1</v>
      </c>
      <c r="B50" s="10">
        <v>61</v>
      </c>
      <c r="C50" s="12" t="s">
        <v>35</v>
      </c>
      <c r="D50" s="10" t="s">
        <v>92</v>
      </c>
      <c r="E50" s="24" t="s">
        <v>21</v>
      </c>
      <c r="F50" s="29">
        <v>0.0004792824074074074</v>
      </c>
      <c r="G50" s="29">
        <v>0.0004784722222222223</v>
      </c>
      <c r="H50" s="29">
        <f aca="true" t="shared" si="1" ref="H50:H55">SUM(F50:G50)</f>
        <v>0.0009577546296296297</v>
      </c>
      <c r="I50" s="25">
        <v>2006</v>
      </c>
      <c r="J50" s="33">
        <v>80</v>
      </c>
    </row>
    <row r="51" spans="1:10" s="17" customFormat="1" ht="13.5" customHeight="1">
      <c r="A51" s="10">
        <v>2</v>
      </c>
      <c r="B51" s="10">
        <v>57</v>
      </c>
      <c r="C51" s="12" t="s">
        <v>130</v>
      </c>
      <c r="D51" s="10" t="s">
        <v>127</v>
      </c>
      <c r="E51" s="10" t="s">
        <v>21</v>
      </c>
      <c r="F51" s="29">
        <v>0.0005184027777777777</v>
      </c>
      <c r="G51" s="29">
        <v>0.0005246527777777777</v>
      </c>
      <c r="H51" s="29">
        <f t="shared" si="1"/>
        <v>0.0010430555555555553</v>
      </c>
      <c r="I51" s="10">
        <v>2005</v>
      </c>
      <c r="J51" s="33">
        <v>70</v>
      </c>
    </row>
    <row r="52" spans="1:10" s="17" customFormat="1" ht="13.5" customHeight="1">
      <c r="A52" s="10">
        <v>3</v>
      </c>
      <c r="B52" s="10">
        <v>58</v>
      </c>
      <c r="C52" s="12" t="s">
        <v>145</v>
      </c>
      <c r="D52" s="10" t="s">
        <v>48</v>
      </c>
      <c r="E52" s="10" t="s">
        <v>21</v>
      </c>
      <c r="F52" s="29">
        <v>0.0005753472222222222</v>
      </c>
      <c r="G52" s="29">
        <v>0.0005436342592592592</v>
      </c>
      <c r="H52" s="29">
        <f t="shared" si="1"/>
        <v>0.0011189814814814814</v>
      </c>
      <c r="I52" s="10">
        <v>2006</v>
      </c>
      <c r="J52" s="33">
        <v>60</v>
      </c>
    </row>
    <row r="53" spans="1:10" s="17" customFormat="1" ht="13.5" customHeight="1">
      <c r="A53" s="10">
        <v>4</v>
      </c>
      <c r="B53" s="10">
        <v>56</v>
      </c>
      <c r="C53" s="12" t="s">
        <v>119</v>
      </c>
      <c r="D53" s="23" t="s">
        <v>104</v>
      </c>
      <c r="E53" s="24" t="s">
        <v>21</v>
      </c>
      <c r="F53" s="29">
        <v>0.0005975694444444445</v>
      </c>
      <c r="G53" s="29">
        <v>0.000612962962962963</v>
      </c>
      <c r="H53" s="29">
        <f t="shared" si="1"/>
        <v>0.0012105324074074076</v>
      </c>
      <c r="I53" s="10">
        <v>2005</v>
      </c>
      <c r="J53" s="33">
        <v>50</v>
      </c>
    </row>
    <row r="54" spans="1:10" s="17" customFormat="1" ht="13.5" customHeight="1">
      <c r="A54" s="10">
        <v>5</v>
      </c>
      <c r="B54" s="10">
        <v>50</v>
      </c>
      <c r="C54" s="12" t="s">
        <v>124</v>
      </c>
      <c r="D54" s="23" t="s">
        <v>104</v>
      </c>
      <c r="E54" s="24" t="s">
        <v>21</v>
      </c>
      <c r="F54" s="29">
        <v>0.0006311342592592593</v>
      </c>
      <c r="G54" s="29">
        <v>0.0006380787037037037</v>
      </c>
      <c r="H54" s="29">
        <f t="shared" si="1"/>
        <v>0.001269212962962963</v>
      </c>
      <c r="I54" s="10">
        <v>2008</v>
      </c>
      <c r="J54" s="33">
        <v>45</v>
      </c>
    </row>
    <row r="55" spans="1:10" s="17" customFormat="1" ht="13.5" customHeight="1">
      <c r="A55" s="10">
        <v>6</v>
      </c>
      <c r="B55" s="10">
        <v>64</v>
      </c>
      <c r="C55" s="12" t="s">
        <v>99</v>
      </c>
      <c r="D55" s="10" t="s">
        <v>92</v>
      </c>
      <c r="E55" s="24" t="s">
        <v>94</v>
      </c>
      <c r="F55" s="29">
        <v>0.0006880787037037038</v>
      </c>
      <c r="G55" s="29">
        <v>0.000688888888888889</v>
      </c>
      <c r="H55" s="29">
        <f t="shared" si="1"/>
        <v>0.0013769675925925928</v>
      </c>
      <c r="I55" s="25">
        <v>2005</v>
      </c>
      <c r="J55" s="33">
        <v>40</v>
      </c>
    </row>
    <row r="56" spans="1:10" s="17" customFormat="1" ht="13.5" customHeight="1">
      <c r="A56" s="35" t="s">
        <v>68</v>
      </c>
      <c r="B56" s="36"/>
      <c r="C56" s="36"/>
      <c r="D56" s="36"/>
      <c r="E56" s="36"/>
      <c r="F56" s="36"/>
      <c r="G56" s="36"/>
      <c r="H56" s="36"/>
      <c r="I56" s="36"/>
      <c r="J56" s="37"/>
    </row>
    <row r="57" spans="1:10" s="17" customFormat="1" ht="12.75">
      <c r="A57" s="10">
        <v>1</v>
      </c>
      <c r="B57" s="10">
        <v>67</v>
      </c>
      <c r="C57" s="11" t="s">
        <v>74</v>
      </c>
      <c r="D57" s="23" t="s">
        <v>83</v>
      </c>
      <c r="E57" s="10" t="s">
        <v>150</v>
      </c>
      <c r="F57" s="29">
        <v>0.0005234953703703702</v>
      </c>
      <c r="G57" s="29">
        <v>0.0004993055555555556</v>
      </c>
      <c r="H57" s="29">
        <f aca="true" t="shared" si="2" ref="H57:H66">SUM(F57:G57)</f>
        <v>0.0010228009259259257</v>
      </c>
      <c r="I57" s="10">
        <v>2005</v>
      </c>
      <c r="J57" s="33">
        <v>80</v>
      </c>
    </row>
    <row r="58" spans="1:10" s="17" customFormat="1" ht="12.75">
      <c r="A58" s="10">
        <v>2</v>
      </c>
      <c r="B58" s="10">
        <v>70</v>
      </c>
      <c r="C58" s="12" t="s">
        <v>103</v>
      </c>
      <c r="D58" s="10" t="s">
        <v>107</v>
      </c>
      <c r="E58" s="10" t="s">
        <v>21</v>
      </c>
      <c r="F58" s="29">
        <v>0.0005318287037037037</v>
      </c>
      <c r="G58" s="29">
        <v>0.000537037037037037</v>
      </c>
      <c r="H58" s="29">
        <f t="shared" si="2"/>
        <v>0.0010688657407407409</v>
      </c>
      <c r="I58" s="10">
        <v>2006</v>
      </c>
      <c r="J58" s="33">
        <v>70</v>
      </c>
    </row>
    <row r="59" spans="1:10" s="17" customFormat="1" ht="12.75">
      <c r="A59" s="10">
        <v>3</v>
      </c>
      <c r="B59" s="10">
        <v>71</v>
      </c>
      <c r="C59" s="12" t="s">
        <v>96</v>
      </c>
      <c r="D59" s="10" t="s">
        <v>104</v>
      </c>
      <c r="E59" s="10" t="s">
        <v>21</v>
      </c>
      <c r="F59" s="29">
        <v>0.0005424768518518518</v>
      </c>
      <c r="G59" s="29">
        <v>0.0005581018518518518</v>
      </c>
      <c r="H59" s="29">
        <f t="shared" si="2"/>
        <v>0.0011005787037037037</v>
      </c>
      <c r="I59" s="10">
        <v>2005</v>
      </c>
      <c r="J59" s="33">
        <v>60</v>
      </c>
    </row>
    <row r="60" spans="1:10" s="17" customFormat="1" ht="12.75">
      <c r="A60" s="10">
        <v>4</v>
      </c>
      <c r="B60" s="27">
        <v>86</v>
      </c>
      <c r="C60" s="12" t="s">
        <v>106</v>
      </c>
      <c r="D60" s="10" t="s">
        <v>107</v>
      </c>
      <c r="E60" s="10" t="s">
        <v>21</v>
      </c>
      <c r="F60" s="29">
        <v>0.0005523148148148148</v>
      </c>
      <c r="G60" s="29">
        <v>0.0005533564814814815</v>
      </c>
      <c r="H60" s="29">
        <f t="shared" si="2"/>
        <v>0.0011056712962962964</v>
      </c>
      <c r="I60" s="10">
        <v>2006</v>
      </c>
      <c r="J60" s="33">
        <v>50</v>
      </c>
    </row>
    <row r="61" spans="1:10" s="17" customFormat="1" ht="12.75">
      <c r="A61" s="10">
        <v>5</v>
      </c>
      <c r="B61" s="10">
        <v>79</v>
      </c>
      <c r="C61" s="12" t="s">
        <v>139</v>
      </c>
      <c r="D61" s="10" t="s">
        <v>127</v>
      </c>
      <c r="E61" s="10" t="s">
        <v>21</v>
      </c>
      <c r="F61" s="29">
        <v>0.000569675925925926</v>
      </c>
      <c r="G61" s="29">
        <v>0.0005666666666666667</v>
      </c>
      <c r="H61" s="29">
        <f t="shared" si="2"/>
        <v>0.0011363425925925927</v>
      </c>
      <c r="I61" s="10">
        <v>2006</v>
      </c>
      <c r="J61" s="33">
        <v>45</v>
      </c>
    </row>
    <row r="62" spans="1:10" s="17" customFormat="1" ht="12.75">
      <c r="A62" s="10">
        <v>6</v>
      </c>
      <c r="B62" s="27">
        <v>76</v>
      </c>
      <c r="C62" s="12" t="s">
        <v>148</v>
      </c>
      <c r="D62" s="10" t="s">
        <v>127</v>
      </c>
      <c r="E62" s="10" t="s">
        <v>21</v>
      </c>
      <c r="F62" s="29">
        <v>0.0005643518518518518</v>
      </c>
      <c r="G62" s="29">
        <v>0.0005744212962962963</v>
      </c>
      <c r="H62" s="29">
        <f t="shared" si="2"/>
        <v>0.001138773148148148</v>
      </c>
      <c r="I62" s="10">
        <v>2005</v>
      </c>
      <c r="J62" s="33">
        <v>40</v>
      </c>
    </row>
    <row r="63" spans="1:10" s="17" customFormat="1" ht="12.75">
      <c r="A63" s="10">
        <v>7</v>
      </c>
      <c r="B63" s="10">
        <v>74</v>
      </c>
      <c r="C63" s="11" t="s">
        <v>136</v>
      </c>
      <c r="D63" s="10" t="s">
        <v>127</v>
      </c>
      <c r="E63" s="10" t="s">
        <v>21</v>
      </c>
      <c r="F63" s="29">
        <v>0.0005660879629629629</v>
      </c>
      <c r="G63" s="29">
        <v>0.0005938657407407408</v>
      </c>
      <c r="H63" s="29">
        <f t="shared" si="2"/>
        <v>0.0011599537037037038</v>
      </c>
      <c r="I63" s="10">
        <v>2005</v>
      </c>
      <c r="J63" s="33">
        <v>35</v>
      </c>
    </row>
    <row r="64" spans="1:10" s="17" customFormat="1" ht="12.75">
      <c r="A64" s="10">
        <v>8</v>
      </c>
      <c r="B64" s="27">
        <v>66</v>
      </c>
      <c r="C64" s="11" t="s">
        <v>110</v>
      </c>
      <c r="D64" s="10" t="s">
        <v>107</v>
      </c>
      <c r="E64" s="10" t="s">
        <v>21</v>
      </c>
      <c r="F64" s="29">
        <v>0.0005921296296296296</v>
      </c>
      <c r="G64" s="29">
        <v>0.0005883101851851851</v>
      </c>
      <c r="H64" s="29">
        <f t="shared" si="2"/>
        <v>0.0011804398148148147</v>
      </c>
      <c r="I64" s="10">
        <v>2005</v>
      </c>
      <c r="J64" s="33">
        <v>30</v>
      </c>
    </row>
    <row r="65" spans="1:10" s="17" customFormat="1" ht="12.75">
      <c r="A65" s="10">
        <v>9</v>
      </c>
      <c r="B65" s="27">
        <v>68</v>
      </c>
      <c r="C65" s="12" t="s">
        <v>140</v>
      </c>
      <c r="D65" s="10" t="s">
        <v>127</v>
      </c>
      <c r="E65" s="10" t="s">
        <v>21</v>
      </c>
      <c r="F65" s="29">
        <v>0.0006157407407407408</v>
      </c>
      <c r="G65" s="29">
        <v>0.000619212962962963</v>
      </c>
      <c r="H65" s="29">
        <f t="shared" si="2"/>
        <v>0.0012349537037037038</v>
      </c>
      <c r="I65" s="10">
        <v>2006</v>
      </c>
      <c r="J65" s="33">
        <v>27</v>
      </c>
    </row>
    <row r="66" spans="1:10" s="17" customFormat="1" ht="12.75">
      <c r="A66" s="10">
        <v>10</v>
      </c>
      <c r="B66" s="10">
        <v>81</v>
      </c>
      <c r="C66" s="12" t="s">
        <v>80</v>
      </c>
      <c r="D66" s="23" t="s">
        <v>83</v>
      </c>
      <c r="E66" s="10" t="s">
        <v>21</v>
      </c>
      <c r="F66" s="29">
        <v>0.0006921296296296297</v>
      </c>
      <c r="G66" s="29">
        <v>0.0007564814814814813</v>
      </c>
      <c r="H66" s="29">
        <f t="shared" si="2"/>
        <v>0.001448611111111111</v>
      </c>
      <c r="I66" s="10">
        <v>2005</v>
      </c>
      <c r="J66" s="33">
        <v>24</v>
      </c>
    </row>
    <row r="68" ht="12.75">
      <c r="A68" s="13" t="s">
        <v>51</v>
      </c>
    </row>
    <row r="69" spans="1:9" ht="12.75">
      <c r="A69" s="10" t="s">
        <v>157</v>
      </c>
      <c r="B69" s="10">
        <v>2</v>
      </c>
      <c r="C69" s="12" t="s">
        <v>120</v>
      </c>
      <c r="D69" s="10" t="s">
        <v>104</v>
      </c>
      <c r="E69" s="10" t="s">
        <v>21</v>
      </c>
      <c r="F69" s="29">
        <v>0</v>
      </c>
      <c r="G69" s="29"/>
      <c r="H69" s="29"/>
      <c r="I69" s="10">
        <v>2004</v>
      </c>
    </row>
    <row r="70" spans="1:9" ht="12.75">
      <c r="A70" s="10" t="s">
        <v>157</v>
      </c>
      <c r="B70" s="10">
        <v>3</v>
      </c>
      <c r="C70" s="12" t="s">
        <v>128</v>
      </c>
      <c r="D70" s="10" t="s">
        <v>127</v>
      </c>
      <c r="E70" s="10" t="s">
        <v>21</v>
      </c>
      <c r="F70" s="29">
        <v>0</v>
      </c>
      <c r="G70" s="29"/>
      <c r="H70" s="29"/>
      <c r="I70" s="10">
        <v>2004</v>
      </c>
    </row>
    <row r="71" spans="1:9" ht="12.75">
      <c r="A71" s="10" t="s">
        <v>157</v>
      </c>
      <c r="B71" s="10">
        <v>5</v>
      </c>
      <c r="C71" s="12" t="s">
        <v>100</v>
      </c>
      <c r="D71" s="10" t="s">
        <v>92</v>
      </c>
      <c r="E71" s="10" t="s">
        <v>21</v>
      </c>
      <c r="F71" s="29">
        <v>0</v>
      </c>
      <c r="G71" s="29"/>
      <c r="H71" s="29"/>
      <c r="I71" s="10">
        <v>2003</v>
      </c>
    </row>
    <row r="72" spans="1:9" ht="12.75">
      <c r="A72" s="10" t="s">
        <v>157</v>
      </c>
      <c r="B72" s="10">
        <v>9</v>
      </c>
      <c r="C72" s="12" t="s">
        <v>90</v>
      </c>
      <c r="D72" s="10" t="s">
        <v>48</v>
      </c>
      <c r="E72" s="10" t="s">
        <v>21</v>
      </c>
      <c r="F72" s="29">
        <v>0</v>
      </c>
      <c r="G72" s="29"/>
      <c r="H72" s="29"/>
      <c r="I72" s="10">
        <v>2003</v>
      </c>
    </row>
    <row r="73" spans="1:9" ht="12.75">
      <c r="A73" s="10" t="s">
        <v>157</v>
      </c>
      <c r="B73" s="10">
        <v>10</v>
      </c>
      <c r="C73" s="12" t="s">
        <v>147</v>
      </c>
      <c r="D73" s="10" t="s">
        <v>104</v>
      </c>
      <c r="E73" s="10" t="s">
        <v>21</v>
      </c>
      <c r="F73" s="29">
        <v>0</v>
      </c>
      <c r="G73" s="29"/>
      <c r="H73" s="29"/>
      <c r="I73" s="10">
        <v>2004</v>
      </c>
    </row>
    <row r="74" spans="1:9" ht="12.75">
      <c r="A74" s="10" t="s">
        <v>157</v>
      </c>
      <c r="B74" s="10">
        <v>11</v>
      </c>
      <c r="C74" s="12" t="s">
        <v>117</v>
      </c>
      <c r="D74" s="10" t="s">
        <v>118</v>
      </c>
      <c r="E74" s="10" t="s">
        <v>21</v>
      </c>
      <c r="F74" s="29">
        <v>0</v>
      </c>
      <c r="G74" s="29"/>
      <c r="H74" s="29"/>
      <c r="I74" s="10">
        <v>2004</v>
      </c>
    </row>
    <row r="75" spans="1:9" ht="12.75">
      <c r="A75" s="10" t="s">
        <v>157</v>
      </c>
      <c r="B75" s="10">
        <v>13</v>
      </c>
      <c r="C75" s="12" t="s">
        <v>98</v>
      </c>
      <c r="D75" s="10" t="s">
        <v>92</v>
      </c>
      <c r="E75" s="10" t="s">
        <v>94</v>
      </c>
      <c r="F75" s="29">
        <v>0</v>
      </c>
      <c r="G75" s="29"/>
      <c r="H75" s="29"/>
      <c r="I75" s="10">
        <v>2003</v>
      </c>
    </row>
    <row r="76" spans="1:9" ht="12.75">
      <c r="A76" s="10" t="s">
        <v>157</v>
      </c>
      <c r="B76" s="10">
        <v>14</v>
      </c>
      <c r="C76" s="12" t="s">
        <v>114</v>
      </c>
      <c r="D76" s="10" t="s">
        <v>104</v>
      </c>
      <c r="E76" s="10" t="s">
        <v>21</v>
      </c>
      <c r="F76" s="29">
        <v>0.0416666666666667</v>
      </c>
      <c r="G76" s="29"/>
      <c r="H76" s="29"/>
      <c r="I76" s="10">
        <v>2004</v>
      </c>
    </row>
    <row r="77" spans="1:9" ht="12.75">
      <c r="A77" s="10" t="s">
        <v>157</v>
      </c>
      <c r="B77" s="10">
        <v>18</v>
      </c>
      <c r="C77" s="12" t="s">
        <v>78</v>
      </c>
      <c r="D77" s="23" t="s">
        <v>83</v>
      </c>
      <c r="E77" s="10" t="s">
        <v>151</v>
      </c>
      <c r="F77" s="29">
        <v>0</v>
      </c>
      <c r="G77" s="29"/>
      <c r="H77" s="29"/>
      <c r="I77" s="10">
        <v>2004</v>
      </c>
    </row>
    <row r="78" spans="1:9" ht="12.75">
      <c r="A78" s="10" t="s">
        <v>157</v>
      </c>
      <c r="B78" s="10">
        <v>19</v>
      </c>
      <c r="C78" s="12" t="s">
        <v>95</v>
      </c>
      <c r="D78" s="10" t="s">
        <v>92</v>
      </c>
      <c r="E78" s="10" t="s">
        <v>21</v>
      </c>
      <c r="F78" s="29">
        <v>0.0416666666666667</v>
      </c>
      <c r="G78" s="29"/>
      <c r="H78" s="29"/>
      <c r="I78" s="10">
        <v>2004</v>
      </c>
    </row>
    <row r="79" spans="1:9" ht="12.75">
      <c r="A79" s="10" t="s">
        <v>157</v>
      </c>
      <c r="B79" s="10">
        <v>21</v>
      </c>
      <c r="C79" s="12" t="s">
        <v>87</v>
      </c>
      <c r="D79" s="10" t="s">
        <v>48</v>
      </c>
      <c r="E79" s="10" t="s">
        <v>21</v>
      </c>
      <c r="F79" s="29">
        <v>0</v>
      </c>
      <c r="G79" s="29"/>
      <c r="H79" s="29"/>
      <c r="I79" s="10">
        <v>2004</v>
      </c>
    </row>
    <row r="80" spans="1:9" ht="12.75">
      <c r="A80" s="10" t="s">
        <v>157</v>
      </c>
      <c r="B80" s="10">
        <v>27</v>
      </c>
      <c r="C80" s="12" t="s">
        <v>97</v>
      </c>
      <c r="D80" s="10" t="s">
        <v>92</v>
      </c>
      <c r="E80" s="10" t="s">
        <v>21</v>
      </c>
      <c r="F80" s="29">
        <v>0.0833333333333333</v>
      </c>
      <c r="G80" s="29"/>
      <c r="H80" s="29"/>
      <c r="I80" s="10">
        <v>2004</v>
      </c>
    </row>
    <row r="81" spans="1:9" ht="12.75">
      <c r="A81" s="10" t="s">
        <v>157</v>
      </c>
      <c r="B81" s="10">
        <v>28</v>
      </c>
      <c r="C81" s="12" t="s">
        <v>45</v>
      </c>
      <c r="D81" s="10" t="s">
        <v>92</v>
      </c>
      <c r="E81" s="10" t="s">
        <v>21</v>
      </c>
      <c r="F81" s="29">
        <v>0</v>
      </c>
      <c r="G81" s="29"/>
      <c r="H81" s="29"/>
      <c r="I81" s="10">
        <v>2003</v>
      </c>
    </row>
    <row r="82" spans="1:9" ht="12.75">
      <c r="A82" s="10" t="s">
        <v>157</v>
      </c>
      <c r="B82" s="10">
        <v>30</v>
      </c>
      <c r="C82" s="12" t="s">
        <v>81</v>
      </c>
      <c r="D82" s="10" t="s">
        <v>84</v>
      </c>
      <c r="E82" s="10" t="s">
        <v>21</v>
      </c>
      <c r="F82" s="29">
        <v>0</v>
      </c>
      <c r="G82" s="29"/>
      <c r="H82" s="29"/>
      <c r="I82" s="10">
        <v>2004</v>
      </c>
    </row>
    <row r="83" spans="1:9" ht="12.75">
      <c r="A83" s="10" t="s">
        <v>157</v>
      </c>
      <c r="B83" s="10">
        <v>32</v>
      </c>
      <c r="C83" s="12" t="s">
        <v>41</v>
      </c>
      <c r="D83" s="23" t="s">
        <v>83</v>
      </c>
      <c r="E83" s="10" t="s">
        <v>149</v>
      </c>
      <c r="F83" s="29">
        <v>0</v>
      </c>
      <c r="G83" s="29"/>
      <c r="H83" s="29"/>
      <c r="I83" s="10">
        <v>2003</v>
      </c>
    </row>
    <row r="84" spans="1:9" ht="12.75">
      <c r="A84" s="10" t="s">
        <v>157</v>
      </c>
      <c r="B84" s="10">
        <v>40</v>
      </c>
      <c r="C84" s="12" t="s">
        <v>85</v>
      </c>
      <c r="D84" s="10" t="s">
        <v>48</v>
      </c>
      <c r="E84" s="10" t="s">
        <v>21</v>
      </c>
      <c r="F84" s="29">
        <v>0</v>
      </c>
      <c r="G84" s="29"/>
      <c r="H84" s="29"/>
      <c r="I84" s="10">
        <v>2003</v>
      </c>
    </row>
    <row r="85" spans="1:9" ht="12.75">
      <c r="A85" s="10" t="s">
        <v>157</v>
      </c>
      <c r="B85" s="10">
        <v>49</v>
      </c>
      <c r="C85" s="12" t="s">
        <v>129</v>
      </c>
      <c r="D85" s="10" t="s">
        <v>127</v>
      </c>
      <c r="E85" s="10" t="s">
        <v>21</v>
      </c>
      <c r="F85" s="29">
        <v>0</v>
      </c>
      <c r="G85" s="29"/>
      <c r="H85" s="29"/>
      <c r="I85" s="10">
        <v>2005</v>
      </c>
    </row>
    <row r="86" spans="1:9" ht="12.75">
      <c r="A86" s="10" t="s">
        <v>157</v>
      </c>
      <c r="B86" s="10">
        <v>59</v>
      </c>
      <c r="C86" s="12" t="s">
        <v>101</v>
      </c>
      <c r="D86" s="10" t="s">
        <v>92</v>
      </c>
      <c r="E86" s="24" t="s">
        <v>21</v>
      </c>
      <c r="F86" s="29">
        <v>0</v>
      </c>
      <c r="G86" s="29"/>
      <c r="H86" s="29"/>
      <c r="I86" s="24">
        <v>2005</v>
      </c>
    </row>
    <row r="87" spans="1:9" ht="12.75">
      <c r="A87" s="10" t="s">
        <v>157</v>
      </c>
      <c r="B87" s="10">
        <v>60</v>
      </c>
      <c r="C87" s="12" t="s">
        <v>122</v>
      </c>
      <c r="D87" s="23" t="s">
        <v>104</v>
      </c>
      <c r="E87" s="24" t="s">
        <v>21</v>
      </c>
      <c r="F87" s="29">
        <v>0</v>
      </c>
      <c r="G87" s="29"/>
      <c r="H87" s="29"/>
      <c r="I87" s="24">
        <v>2005</v>
      </c>
    </row>
    <row r="88" spans="1:9" ht="12.75">
      <c r="A88" s="10" t="s">
        <v>157</v>
      </c>
      <c r="B88" s="10">
        <v>63</v>
      </c>
      <c r="C88" s="12" t="s">
        <v>102</v>
      </c>
      <c r="D88" s="10" t="s">
        <v>92</v>
      </c>
      <c r="E88" s="24" t="s">
        <v>21</v>
      </c>
      <c r="F88" s="29">
        <v>0</v>
      </c>
      <c r="G88" s="29"/>
      <c r="H88" s="29"/>
      <c r="I88" s="10">
        <v>2005</v>
      </c>
    </row>
    <row r="89" spans="1:9" ht="12.75">
      <c r="A89" s="10" t="s">
        <v>157</v>
      </c>
      <c r="B89" s="10">
        <v>82</v>
      </c>
      <c r="C89" s="12" t="s">
        <v>111</v>
      </c>
      <c r="D89" s="10" t="s">
        <v>107</v>
      </c>
      <c r="E89" s="10" t="s">
        <v>21</v>
      </c>
      <c r="F89" s="29">
        <v>0</v>
      </c>
      <c r="G89" s="29"/>
      <c r="H89" s="29"/>
      <c r="I89" s="10">
        <v>2005</v>
      </c>
    </row>
    <row r="90" spans="1:9" ht="12.75">
      <c r="A90" s="10" t="s">
        <v>157</v>
      </c>
      <c r="B90" s="10">
        <v>87</v>
      </c>
      <c r="C90" s="12" t="s">
        <v>115</v>
      </c>
      <c r="D90" s="10" t="s">
        <v>107</v>
      </c>
      <c r="E90" s="10" t="s">
        <v>21</v>
      </c>
      <c r="F90" s="29">
        <v>0</v>
      </c>
      <c r="G90" s="29"/>
      <c r="H90" s="29"/>
      <c r="I90" s="10">
        <v>2005</v>
      </c>
    </row>
    <row r="91" spans="1:9" ht="12.75">
      <c r="A91" s="10" t="s">
        <v>157</v>
      </c>
      <c r="B91" s="27">
        <v>85</v>
      </c>
      <c r="C91" s="12" t="s">
        <v>138</v>
      </c>
      <c r="D91" s="10" t="s">
        <v>127</v>
      </c>
      <c r="E91" s="10" t="s">
        <v>21</v>
      </c>
      <c r="F91" s="29">
        <v>0.000909837962962963</v>
      </c>
      <c r="G91" s="30">
        <v>0</v>
      </c>
      <c r="H91" s="30">
        <f>SUM(F91:G91)</f>
        <v>0.000909837962962963</v>
      </c>
      <c r="I91" s="10">
        <v>2005</v>
      </c>
    </row>
    <row r="93" ht="12.75">
      <c r="A93" s="13" t="s">
        <v>60</v>
      </c>
    </row>
    <row r="94" spans="1:9" ht="12.75">
      <c r="A94" s="10" t="s">
        <v>162</v>
      </c>
      <c r="B94" s="10">
        <v>22</v>
      </c>
      <c r="C94" s="12" t="s">
        <v>38</v>
      </c>
      <c r="D94" s="10" t="s">
        <v>92</v>
      </c>
      <c r="E94" s="10" t="s">
        <v>93</v>
      </c>
      <c r="F94" s="29">
        <v>0</v>
      </c>
      <c r="G94" s="29">
        <v>0</v>
      </c>
      <c r="H94" s="29">
        <f>SUM(F94:G94)</f>
        <v>0</v>
      </c>
      <c r="I94" s="10">
        <v>2004</v>
      </c>
    </row>
    <row r="95" spans="1:9" ht="12.75">
      <c r="A95" s="10" t="s">
        <v>162</v>
      </c>
      <c r="B95" s="10">
        <v>39</v>
      </c>
      <c r="C95" s="12" t="s">
        <v>146</v>
      </c>
      <c r="D95" s="10" t="s">
        <v>84</v>
      </c>
      <c r="E95" s="10" t="s">
        <v>21</v>
      </c>
      <c r="F95" s="29">
        <v>0</v>
      </c>
      <c r="G95" s="29">
        <v>0</v>
      </c>
      <c r="H95" s="29">
        <f>SUM(F95:G95)</f>
        <v>0</v>
      </c>
      <c r="I95" s="10">
        <v>2004</v>
      </c>
    </row>
    <row r="96" spans="1:9" ht="12.75">
      <c r="A96" s="10" t="s">
        <v>162</v>
      </c>
      <c r="B96" s="10">
        <v>84</v>
      </c>
      <c r="C96" s="12" t="s">
        <v>155</v>
      </c>
      <c r="D96" s="10" t="s">
        <v>127</v>
      </c>
      <c r="E96" s="10" t="s">
        <v>21</v>
      </c>
      <c r="F96" s="29">
        <v>0</v>
      </c>
      <c r="G96" s="29">
        <v>0</v>
      </c>
      <c r="H96" s="29">
        <f>SUM(F96:G96)</f>
        <v>0</v>
      </c>
      <c r="I96" s="10">
        <v>2005</v>
      </c>
    </row>
    <row r="98" spans="1:9" ht="12.75">
      <c r="A98" s="13" t="s">
        <v>59</v>
      </c>
      <c r="B98" s="14"/>
      <c r="C98" s="13"/>
      <c r="D98" s="14"/>
      <c r="E98" s="14"/>
      <c r="F98" s="15"/>
      <c r="G98" s="15"/>
      <c r="H98" s="15"/>
      <c r="I98" s="14"/>
    </row>
    <row r="99" spans="1:9" ht="12.75">
      <c r="A99" s="10" t="s">
        <v>163</v>
      </c>
      <c r="B99" s="10">
        <v>12</v>
      </c>
      <c r="C99" s="12" t="s">
        <v>34</v>
      </c>
      <c r="D99" s="10" t="s">
        <v>48</v>
      </c>
      <c r="E99" s="10">
        <v>2</v>
      </c>
      <c r="F99" s="29">
        <v>0</v>
      </c>
      <c r="G99" s="29">
        <v>0</v>
      </c>
      <c r="H99" s="29">
        <f aca="true" t="shared" si="3" ref="H99:H115">SUM(F99:G99)</f>
        <v>0</v>
      </c>
      <c r="I99" s="10">
        <v>2003</v>
      </c>
    </row>
    <row r="100" spans="1:9" ht="12.75">
      <c r="A100" s="10" t="s">
        <v>163</v>
      </c>
      <c r="B100" s="10">
        <v>29</v>
      </c>
      <c r="C100" s="12" t="s">
        <v>75</v>
      </c>
      <c r="D100" s="23" t="s">
        <v>83</v>
      </c>
      <c r="E100" s="10" t="s">
        <v>21</v>
      </c>
      <c r="F100" s="29">
        <v>0</v>
      </c>
      <c r="G100" s="29">
        <v>0</v>
      </c>
      <c r="H100" s="29">
        <f t="shared" si="3"/>
        <v>0</v>
      </c>
      <c r="I100" s="10">
        <v>2004</v>
      </c>
    </row>
    <row r="101" spans="1:9" ht="12.75">
      <c r="A101" s="10" t="s">
        <v>163</v>
      </c>
      <c r="B101" s="10">
        <v>43</v>
      </c>
      <c r="C101" s="12" t="s">
        <v>109</v>
      </c>
      <c r="D101" s="10" t="s">
        <v>104</v>
      </c>
      <c r="E101" s="10" t="s">
        <v>21</v>
      </c>
      <c r="F101" s="29">
        <v>0.958333333333333</v>
      </c>
      <c r="G101" s="29">
        <v>0.166666666666667</v>
      </c>
      <c r="H101" s="29">
        <f t="shared" si="3"/>
        <v>1.125</v>
      </c>
      <c r="I101" s="10">
        <v>2004</v>
      </c>
    </row>
    <row r="102" spans="1:9" ht="12.75">
      <c r="A102" s="10" t="s">
        <v>163</v>
      </c>
      <c r="B102" s="10">
        <v>53</v>
      </c>
      <c r="C102" s="12" t="s">
        <v>131</v>
      </c>
      <c r="D102" s="10" t="s">
        <v>127</v>
      </c>
      <c r="E102" s="10" t="s">
        <v>21</v>
      </c>
      <c r="F102" s="29">
        <v>0</v>
      </c>
      <c r="G102" s="29">
        <v>0</v>
      </c>
      <c r="H102" s="29">
        <f t="shared" si="3"/>
        <v>0</v>
      </c>
      <c r="I102" s="10">
        <v>2005</v>
      </c>
    </row>
    <row r="103" spans="1:9" ht="12.75">
      <c r="A103" s="10" t="s">
        <v>163</v>
      </c>
      <c r="B103" s="10">
        <v>54</v>
      </c>
      <c r="C103" s="12" t="s">
        <v>121</v>
      </c>
      <c r="D103" s="23" t="s">
        <v>104</v>
      </c>
      <c r="E103" s="24" t="s">
        <v>21</v>
      </c>
      <c r="F103" s="29">
        <v>0</v>
      </c>
      <c r="G103" s="29">
        <v>0</v>
      </c>
      <c r="H103" s="29">
        <f t="shared" si="3"/>
        <v>0</v>
      </c>
      <c r="I103" s="24">
        <v>2005</v>
      </c>
    </row>
    <row r="104" spans="1:9" ht="12.75">
      <c r="A104" s="10" t="s">
        <v>163</v>
      </c>
      <c r="B104" s="10">
        <v>55</v>
      </c>
      <c r="C104" s="12" t="s">
        <v>158</v>
      </c>
      <c r="D104" s="23" t="s">
        <v>104</v>
      </c>
      <c r="E104" s="24" t="s">
        <v>21</v>
      </c>
      <c r="F104" s="29">
        <v>0</v>
      </c>
      <c r="G104" s="29">
        <v>0</v>
      </c>
      <c r="H104" s="29">
        <f t="shared" si="3"/>
        <v>0</v>
      </c>
      <c r="I104" s="25">
        <v>2005</v>
      </c>
    </row>
    <row r="105" spans="1:9" ht="12.75">
      <c r="A105" s="10" t="s">
        <v>163</v>
      </c>
      <c r="B105" s="10">
        <v>62</v>
      </c>
      <c r="C105" s="12" t="s">
        <v>142</v>
      </c>
      <c r="D105" s="10" t="s">
        <v>127</v>
      </c>
      <c r="E105" s="10" t="s">
        <v>21</v>
      </c>
      <c r="F105" s="29">
        <v>0</v>
      </c>
      <c r="G105" s="29">
        <v>0</v>
      </c>
      <c r="H105" s="29">
        <f t="shared" si="3"/>
        <v>0</v>
      </c>
      <c r="I105" s="10">
        <v>2005</v>
      </c>
    </row>
    <row r="106" spans="1:9" ht="12.75">
      <c r="A106" s="10" t="s">
        <v>163</v>
      </c>
      <c r="B106" s="10">
        <v>90</v>
      </c>
      <c r="C106" s="12" t="s">
        <v>159</v>
      </c>
      <c r="D106" s="10" t="s">
        <v>83</v>
      </c>
      <c r="E106" s="24" t="s">
        <v>94</v>
      </c>
      <c r="F106" s="29">
        <v>0</v>
      </c>
      <c r="G106" s="29">
        <v>0</v>
      </c>
      <c r="H106" s="29">
        <f t="shared" si="3"/>
        <v>0</v>
      </c>
      <c r="I106" s="25">
        <v>2006</v>
      </c>
    </row>
    <row r="107" spans="1:9" ht="12.75">
      <c r="A107" s="10" t="s">
        <v>163</v>
      </c>
      <c r="B107" s="27">
        <v>65</v>
      </c>
      <c r="C107" s="11" t="s">
        <v>105</v>
      </c>
      <c r="D107" s="10" t="s">
        <v>107</v>
      </c>
      <c r="E107" s="10" t="s">
        <v>21</v>
      </c>
      <c r="F107" s="29">
        <v>0</v>
      </c>
      <c r="G107" s="29">
        <v>0</v>
      </c>
      <c r="H107" s="29">
        <f t="shared" si="3"/>
        <v>0</v>
      </c>
      <c r="I107" s="10">
        <v>2006</v>
      </c>
    </row>
    <row r="108" spans="1:9" ht="12.75">
      <c r="A108" s="10" t="s">
        <v>163</v>
      </c>
      <c r="B108" s="28">
        <v>69</v>
      </c>
      <c r="C108" s="11" t="s">
        <v>154</v>
      </c>
      <c r="D108" s="10" t="s">
        <v>127</v>
      </c>
      <c r="E108" s="10" t="s">
        <v>21</v>
      </c>
      <c r="F108" s="29">
        <v>0</v>
      </c>
      <c r="G108" s="29">
        <v>0</v>
      </c>
      <c r="H108" s="29">
        <f t="shared" si="3"/>
        <v>0</v>
      </c>
      <c r="I108" s="10">
        <v>2005</v>
      </c>
    </row>
    <row r="109" spans="1:9" ht="12.75">
      <c r="A109" s="10" t="s">
        <v>163</v>
      </c>
      <c r="B109" s="28">
        <v>73</v>
      </c>
      <c r="C109" s="12" t="s">
        <v>112</v>
      </c>
      <c r="D109" s="10" t="s">
        <v>107</v>
      </c>
      <c r="E109" s="10" t="s">
        <v>21</v>
      </c>
      <c r="F109" s="29">
        <v>0</v>
      </c>
      <c r="G109" s="29">
        <v>0</v>
      </c>
      <c r="H109" s="29">
        <f t="shared" si="3"/>
        <v>0</v>
      </c>
      <c r="I109" s="10">
        <v>2005</v>
      </c>
    </row>
    <row r="110" spans="1:9" ht="12.75">
      <c r="A110" s="10" t="s">
        <v>163</v>
      </c>
      <c r="B110" s="10">
        <v>77</v>
      </c>
      <c r="C110" s="12" t="s">
        <v>160</v>
      </c>
      <c r="D110" s="10" t="s">
        <v>107</v>
      </c>
      <c r="E110" s="10" t="s">
        <v>21</v>
      </c>
      <c r="F110" s="29">
        <v>0</v>
      </c>
      <c r="G110" s="29">
        <v>0</v>
      </c>
      <c r="H110" s="29">
        <f t="shared" si="3"/>
        <v>0</v>
      </c>
      <c r="I110" s="10">
        <v>2006</v>
      </c>
    </row>
    <row r="111" spans="1:9" ht="12.75">
      <c r="A111" s="10" t="s">
        <v>163</v>
      </c>
      <c r="B111" s="27">
        <v>78</v>
      </c>
      <c r="C111" s="11" t="s">
        <v>137</v>
      </c>
      <c r="D111" s="10" t="s">
        <v>127</v>
      </c>
      <c r="E111" s="10" t="s">
        <v>21</v>
      </c>
      <c r="F111" s="29">
        <v>0</v>
      </c>
      <c r="G111" s="29">
        <v>0</v>
      </c>
      <c r="H111" s="29">
        <f t="shared" si="3"/>
        <v>0</v>
      </c>
      <c r="I111" s="10">
        <v>2005</v>
      </c>
    </row>
    <row r="112" spans="1:9" ht="12.75">
      <c r="A112" s="10" t="s">
        <v>163</v>
      </c>
      <c r="B112" s="27">
        <v>80</v>
      </c>
      <c r="C112" s="11" t="s">
        <v>135</v>
      </c>
      <c r="D112" s="10" t="s">
        <v>127</v>
      </c>
      <c r="E112" s="10" t="s">
        <v>21</v>
      </c>
      <c r="F112" s="29">
        <v>0</v>
      </c>
      <c r="G112" s="29">
        <v>0</v>
      </c>
      <c r="H112" s="29">
        <f t="shared" si="3"/>
        <v>0</v>
      </c>
      <c r="I112" s="10">
        <v>2005</v>
      </c>
    </row>
    <row r="113" spans="1:9" ht="12.75">
      <c r="A113" s="10" t="s">
        <v>163</v>
      </c>
      <c r="B113" s="28">
        <v>83</v>
      </c>
      <c r="C113" s="12" t="s">
        <v>143</v>
      </c>
      <c r="D113" s="10" t="s">
        <v>127</v>
      </c>
      <c r="E113" s="10" t="s">
        <v>21</v>
      </c>
      <c r="F113" s="29">
        <v>0</v>
      </c>
      <c r="G113" s="29">
        <v>0</v>
      </c>
      <c r="H113" s="29">
        <f t="shared" si="3"/>
        <v>0</v>
      </c>
      <c r="I113" s="10">
        <v>2006</v>
      </c>
    </row>
    <row r="114" spans="1:9" ht="12.75">
      <c r="A114" s="10" t="s">
        <v>163</v>
      </c>
      <c r="B114" s="10">
        <v>88</v>
      </c>
      <c r="C114" s="12" t="s">
        <v>82</v>
      </c>
      <c r="D114" s="10" t="s">
        <v>84</v>
      </c>
      <c r="E114" s="10" t="s">
        <v>21</v>
      </c>
      <c r="F114" s="29">
        <v>0</v>
      </c>
      <c r="G114" s="29">
        <v>0</v>
      </c>
      <c r="H114" s="29">
        <f t="shared" si="3"/>
        <v>0</v>
      </c>
      <c r="I114" s="10">
        <v>2005</v>
      </c>
    </row>
    <row r="115" spans="1:9" ht="12.75">
      <c r="A115" s="10" t="s">
        <v>163</v>
      </c>
      <c r="B115" s="10">
        <v>89</v>
      </c>
      <c r="C115" s="12" t="s">
        <v>89</v>
      </c>
      <c r="D115" s="10" t="s">
        <v>48</v>
      </c>
      <c r="E115" s="10" t="s">
        <v>21</v>
      </c>
      <c r="F115" s="29">
        <v>0</v>
      </c>
      <c r="G115" s="29">
        <v>0</v>
      </c>
      <c r="H115" s="29">
        <f t="shared" si="3"/>
        <v>0</v>
      </c>
      <c r="I115" s="10">
        <v>2007</v>
      </c>
    </row>
    <row r="116" spans="1:9" ht="12.75">
      <c r="A116" s="14"/>
      <c r="B116" s="14"/>
      <c r="C116" s="13"/>
      <c r="D116" s="14"/>
      <c r="E116" s="14"/>
      <c r="F116" s="16"/>
      <c r="G116" s="16"/>
      <c r="H116" s="16"/>
      <c r="I116" s="14"/>
    </row>
    <row r="117" spans="1:9" ht="12.75">
      <c r="A117" s="13" t="s">
        <v>61</v>
      </c>
      <c r="B117" s="14"/>
      <c r="C117" s="13"/>
      <c r="D117" s="14"/>
      <c r="E117" s="14"/>
      <c r="F117" s="16"/>
      <c r="G117" s="16"/>
      <c r="H117" s="16"/>
      <c r="I117" s="14"/>
    </row>
    <row r="118" spans="1:9" ht="12.75">
      <c r="A118" s="10" t="s">
        <v>163</v>
      </c>
      <c r="B118" s="10">
        <v>26</v>
      </c>
      <c r="C118" s="12" t="s">
        <v>77</v>
      </c>
      <c r="D118" s="23" t="s">
        <v>83</v>
      </c>
      <c r="E118" s="10" t="s">
        <v>21</v>
      </c>
      <c r="F118" s="29">
        <v>0.0005743055555555556</v>
      </c>
      <c r="G118" s="30">
        <v>0</v>
      </c>
      <c r="H118" s="30">
        <f aca="true" t="shared" si="4" ref="H118:H123">SUM(F118:G118)</f>
        <v>0.0005743055555555556</v>
      </c>
      <c r="I118" s="10">
        <v>2004</v>
      </c>
    </row>
    <row r="119" spans="1:9" ht="12.75">
      <c r="A119" s="10" t="s">
        <v>163</v>
      </c>
      <c r="B119" s="10">
        <v>48</v>
      </c>
      <c r="C119" s="12" t="s">
        <v>123</v>
      </c>
      <c r="D119" s="23" t="s">
        <v>104</v>
      </c>
      <c r="E119" s="24" t="s">
        <v>21</v>
      </c>
      <c r="F119" s="29">
        <v>0.0008694444444444444</v>
      </c>
      <c r="G119" s="30">
        <v>0</v>
      </c>
      <c r="H119" s="30">
        <f t="shared" si="4"/>
        <v>0.0008694444444444444</v>
      </c>
      <c r="I119" s="10">
        <v>2008</v>
      </c>
    </row>
    <row r="120" spans="1:9" ht="12.75">
      <c r="A120" s="10" t="s">
        <v>163</v>
      </c>
      <c r="B120" s="10">
        <v>52</v>
      </c>
      <c r="C120" s="12" t="s">
        <v>108</v>
      </c>
      <c r="D120" s="10" t="s">
        <v>92</v>
      </c>
      <c r="E120" s="24" t="s">
        <v>21</v>
      </c>
      <c r="F120" s="29">
        <v>0.0006538194444444444</v>
      </c>
      <c r="G120" s="30">
        <v>0</v>
      </c>
      <c r="H120" s="30">
        <f t="shared" si="4"/>
        <v>0.0006538194444444444</v>
      </c>
      <c r="I120" s="24">
        <v>2007</v>
      </c>
    </row>
    <row r="121" spans="1:9" ht="12.75">
      <c r="A121" s="10" t="s">
        <v>163</v>
      </c>
      <c r="B121" s="10">
        <v>51</v>
      </c>
      <c r="C121" s="12" t="s">
        <v>116</v>
      </c>
      <c r="D121" s="23" t="s">
        <v>104</v>
      </c>
      <c r="E121" s="24" t="s">
        <v>21</v>
      </c>
      <c r="F121" s="29">
        <v>0.0006084490740740741</v>
      </c>
      <c r="G121" s="30">
        <v>0</v>
      </c>
      <c r="H121" s="30">
        <f t="shared" si="4"/>
        <v>0.0006084490740740741</v>
      </c>
      <c r="I121" s="25">
        <v>2005</v>
      </c>
    </row>
    <row r="122" spans="1:9" ht="12.75">
      <c r="A122" s="10" t="s">
        <v>163</v>
      </c>
      <c r="B122" s="10">
        <v>75</v>
      </c>
      <c r="C122" s="11" t="s">
        <v>125</v>
      </c>
      <c r="D122" s="10" t="s">
        <v>107</v>
      </c>
      <c r="E122" s="10" t="s">
        <v>21</v>
      </c>
      <c r="F122" s="29">
        <v>0.0006983796296296296</v>
      </c>
      <c r="G122" s="30">
        <v>0</v>
      </c>
      <c r="H122" s="30">
        <f t="shared" si="4"/>
        <v>0.0006983796296296296</v>
      </c>
      <c r="I122" s="10">
        <v>2008</v>
      </c>
    </row>
    <row r="123" spans="1:9" ht="12.75">
      <c r="A123" s="10" t="s">
        <v>163</v>
      </c>
      <c r="B123" s="27">
        <v>72</v>
      </c>
      <c r="C123" s="11" t="s">
        <v>144</v>
      </c>
      <c r="D123" s="10" t="s">
        <v>127</v>
      </c>
      <c r="E123" s="10" t="s">
        <v>21</v>
      </c>
      <c r="F123" s="29">
        <v>0.0006126157407407407</v>
      </c>
      <c r="G123" s="30">
        <v>0</v>
      </c>
      <c r="H123" s="30">
        <f t="shared" si="4"/>
        <v>0.0006126157407407407</v>
      </c>
      <c r="I123" s="10">
        <v>2007</v>
      </c>
    </row>
    <row r="124" spans="1:9" ht="12.75">
      <c r="A124" s="13"/>
      <c r="B124" s="14"/>
      <c r="C124" s="13"/>
      <c r="D124" s="14"/>
      <c r="E124" s="14"/>
      <c r="F124" s="16"/>
      <c r="G124" s="16"/>
      <c r="H124" s="16"/>
      <c r="I124" s="14"/>
    </row>
    <row r="125" spans="1:9" ht="12.75">
      <c r="A125" s="13" t="s">
        <v>62</v>
      </c>
      <c r="B125" s="14"/>
      <c r="C125" s="13"/>
      <c r="D125" s="14"/>
      <c r="E125" s="14"/>
      <c r="F125" s="16"/>
      <c r="G125" s="16"/>
      <c r="H125" s="16"/>
      <c r="I125" s="14"/>
    </row>
    <row r="126" spans="1:9" ht="12.75">
      <c r="A126" s="10" t="s">
        <v>162</v>
      </c>
      <c r="B126" s="10">
        <v>44</v>
      </c>
      <c r="C126" s="12" t="s">
        <v>133</v>
      </c>
      <c r="D126" s="10" t="s">
        <v>127</v>
      </c>
      <c r="E126" s="10" t="s">
        <v>21</v>
      </c>
      <c r="F126" s="29">
        <v>0.0005113425925925925</v>
      </c>
      <c r="G126" s="30">
        <v>0.125</v>
      </c>
      <c r="H126" s="30">
        <f>SUM(F126:G126)</f>
        <v>0.12551134259259258</v>
      </c>
      <c r="I126" s="10">
        <v>2003</v>
      </c>
    </row>
    <row r="127" spans="2:9" ht="12.75">
      <c r="B127" s="14"/>
      <c r="C127" s="13"/>
      <c r="D127" s="14"/>
      <c r="E127" s="14"/>
      <c r="F127" s="26"/>
      <c r="G127" s="26"/>
      <c r="H127" s="26"/>
      <c r="I127" s="14"/>
    </row>
    <row r="128" spans="1:9" ht="12.75">
      <c r="A128" s="14"/>
      <c r="B128" s="2" t="s">
        <v>46</v>
      </c>
      <c r="C128" s="13"/>
      <c r="D128" s="14"/>
      <c r="E128" s="14" t="s">
        <v>170</v>
      </c>
      <c r="F128" s="16"/>
      <c r="G128" s="16"/>
      <c r="H128" s="16"/>
      <c r="I128" s="14"/>
    </row>
    <row r="129" spans="1:9" ht="12.75">
      <c r="A129" s="14"/>
      <c r="B129" s="14"/>
      <c r="C129" s="13"/>
      <c r="D129" s="14"/>
      <c r="E129" s="14"/>
      <c r="F129" s="16"/>
      <c r="G129" s="16"/>
      <c r="H129" s="16"/>
      <c r="I129" s="14"/>
    </row>
  </sheetData>
  <sheetProtection/>
  <mergeCells count="20">
    <mergeCell ref="D21:D22"/>
    <mergeCell ref="E21:E22"/>
    <mergeCell ref="F21:G21"/>
    <mergeCell ref="H21:H22"/>
    <mergeCell ref="I21:I22"/>
    <mergeCell ref="A1:I1"/>
    <mergeCell ref="A2:I2"/>
    <mergeCell ref="B3:C3"/>
    <mergeCell ref="H5:I5"/>
    <mergeCell ref="A6:I6"/>
    <mergeCell ref="J21:J22"/>
    <mergeCell ref="A23:J23"/>
    <mergeCell ref="A29:J29"/>
    <mergeCell ref="A49:J49"/>
    <mergeCell ref="A56:J56"/>
    <mergeCell ref="A7:I7"/>
    <mergeCell ref="E8:I8"/>
    <mergeCell ref="A21:A22"/>
    <mergeCell ref="B21:B22"/>
    <mergeCell ref="C21:C22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Ekaterina</cp:lastModifiedBy>
  <cp:lastPrinted>2014-12-08T08:56:58Z</cp:lastPrinted>
  <dcterms:created xsi:type="dcterms:W3CDTF">1996-10-08T23:32:33Z</dcterms:created>
  <dcterms:modified xsi:type="dcterms:W3CDTF">2015-04-30T04:29:17Z</dcterms:modified>
  <cp:category/>
  <cp:version/>
  <cp:contentType/>
  <cp:contentStatus/>
</cp:coreProperties>
</file>