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9720" windowHeight="6870" activeTab="0"/>
  </bookViews>
  <sheets>
    <sheet name="2 заезд" sheetId="1" r:id="rId1"/>
  </sheets>
  <definedNames>
    <definedName name="_xlnm.Print_Area" localSheetId="0">'2 заезд'!$A$1:$O$106</definedName>
  </definedNames>
  <calcPr fullCalcOnLoad="1"/>
</workbook>
</file>

<file path=xl/sharedStrings.xml><?xml version="1.0" encoding="utf-8"?>
<sst xmlns="http://schemas.openxmlformats.org/spreadsheetml/2006/main" count="242" uniqueCount="148">
  <si>
    <t>старт №</t>
  </si>
  <si>
    <t>Фамилия, имя</t>
  </si>
  <si>
    <t>Дата:</t>
  </si>
  <si>
    <t xml:space="preserve">Вид спорта: </t>
  </si>
  <si>
    <t>Город</t>
  </si>
  <si>
    <t>Разряд</t>
  </si>
  <si>
    <t>Год рожд.</t>
  </si>
  <si>
    <t>Горные лыжи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</si>
  <si>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</si>
  <si>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</si>
  <si>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</si>
  <si>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</si>
  <si>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</si>
  <si>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</si>
  <si>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</si>
  <si>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</si>
  <si>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</si>
  <si>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</si>
  <si>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</si>
  <si>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</si>
  <si>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</si>
  <si>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</si>
  <si>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</si>
  <si>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Качканар</t>
  </si>
  <si>
    <t>Кировград</t>
  </si>
  <si>
    <t>1 юн</t>
  </si>
  <si>
    <t>Селиванов Даниил</t>
  </si>
  <si>
    <t>Главатских Егор</t>
  </si>
  <si>
    <t>Спасибко Кирилл</t>
  </si>
  <si>
    <t>Машанов О.В. (IК)</t>
  </si>
  <si>
    <t xml:space="preserve">Открывающие: </t>
  </si>
  <si>
    <t xml:space="preserve">Постановщик: </t>
  </si>
  <si>
    <t xml:space="preserve">Место проведения: </t>
  </si>
  <si>
    <t>СТАРТОВЫЙ ПРОТОКОЛ</t>
  </si>
  <si>
    <t>Андреева Ксения</t>
  </si>
  <si>
    <t>Вып. норм</t>
  </si>
  <si>
    <t>Волокитина Анна</t>
  </si>
  <si>
    <t>Волосников Артур</t>
  </si>
  <si>
    <t>г. Нижний Тагил</t>
  </si>
  <si>
    <t>Домрачев Илья</t>
  </si>
  <si>
    <t>Коробейников Дмитрий</t>
  </si>
  <si>
    <t>Бяков Юрий</t>
  </si>
  <si>
    <t>ПРОТОКОЛ РЕЗУЛЬТАТОВ</t>
  </si>
  <si>
    <t>Сумма</t>
  </si>
  <si>
    <t>Быстрова Валерия</t>
  </si>
  <si>
    <t>Медведев Константин</t>
  </si>
  <si>
    <t>Паньшин Денис</t>
  </si>
  <si>
    <t>Краев Александр</t>
  </si>
  <si>
    <t>Фомин Александр</t>
  </si>
  <si>
    <t>Мальцев Максим</t>
  </si>
  <si>
    <t>Сусанов Дмитрий</t>
  </si>
  <si>
    <t>Брауземан Ксения</t>
  </si>
  <si>
    <t>Михайлова Ксения</t>
  </si>
  <si>
    <t>Арсеньева Александра</t>
  </si>
  <si>
    <t>Гусев Егор</t>
  </si>
  <si>
    <t>Рефери</t>
  </si>
  <si>
    <t>Министерство физической культуры, спорта и молодежной политики Свердловской области</t>
  </si>
  <si>
    <t>ОФИЦИАЛЬНЫЕ РЕЗУЛЬТАТЫ</t>
  </si>
  <si>
    <t>заезд</t>
  </si>
  <si>
    <t>Елисеев Арсений</t>
  </si>
  <si>
    <t>Братенкова Полина</t>
  </si>
  <si>
    <t>Слободенюк Антон</t>
  </si>
  <si>
    <t>Коновалов Яков</t>
  </si>
  <si>
    <t>Мосиевский Матвей</t>
  </si>
  <si>
    <t>Ведерникова Дарья</t>
  </si>
  <si>
    <t>Устюжанин Павел</t>
  </si>
  <si>
    <t>ДЕВУШКИ (1999 - 2000 г.р.)</t>
  </si>
  <si>
    <t>ЮНОШИ (1999 - 2000 г.р.)</t>
  </si>
  <si>
    <t>ДЕВУШКИ (2001 - 2002 г.р.)</t>
  </si>
  <si>
    <t>ЮНОШИ (2001 - 2002 г.р.)</t>
  </si>
  <si>
    <t>Парамонов Антон</t>
  </si>
  <si>
    <t>Маслов Святослав</t>
  </si>
  <si>
    <t>Не стартовал:</t>
  </si>
  <si>
    <t>Судья на старте:</t>
  </si>
  <si>
    <t xml:space="preserve">Судья на финише: </t>
  </si>
  <si>
    <t>Ольховиков С. (IIIК)</t>
  </si>
  <si>
    <t xml:space="preserve">Гл.секретарь: </t>
  </si>
  <si>
    <t>Томилина Н.П. (IК)</t>
  </si>
  <si>
    <t>A</t>
  </si>
  <si>
    <t>B</t>
  </si>
  <si>
    <t>C</t>
  </si>
  <si>
    <t xml:space="preserve">Количество ворот: </t>
  </si>
  <si>
    <t>Дисквалифицирован I заезд:</t>
  </si>
  <si>
    <t>Не финишировал I заезд:</t>
  </si>
  <si>
    <t>Дисквалифицирован II заезд:</t>
  </si>
  <si>
    <t xml:space="preserve">Долгорукова Дарья     </t>
  </si>
  <si>
    <t>Маньков Фёдор</t>
  </si>
  <si>
    <t>Попов Артём</t>
  </si>
  <si>
    <t>Кондратьева Анастасия</t>
  </si>
  <si>
    <t>2 юн</t>
  </si>
  <si>
    <t>Вершинин Д.С.</t>
  </si>
  <si>
    <t>Екатеринбург</t>
  </si>
  <si>
    <t>Нижний Тагил</t>
  </si>
  <si>
    <t>Федорищева Дарья</t>
  </si>
  <si>
    <t>Титков Илья</t>
  </si>
  <si>
    <t>Просин Кирилл</t>
  </si>
  <si>
    <t>В.Салда</t>
  </si>
  <si>
    <t>В. Салда</t>
  </si>
  <si>
    <t>1заезд</t>
  </si>
  <si>
    <t>2 заезд</t>
  </si>
  <si>
    <t>3 юн</t>
  </si>
  <si>
    <t xml:space="preserve">Областные соревнования по горнолыжному спорту "Приз горы Долгой"                                                 </t>
  </si>
  <si>
    <t>Смоляк Даниил</t>
  </si>
  <si>
    <t>Исупова Наталья</t>
  </si>
  <si>
    <t>Лукоянова Анастасия</t>
  </si>
  <si>
    <t>Антипов Ростислав</t>
  </si>
  <si>
    <t>Амбрушкевич Артем</t>
  </si>
  <si>
    <t>Гусенко Артем</t>
  </si>
  <si>
    <t>Тешев Владимир</t>
  </si>
  <si>
    <t>Медведев Иван</t>
  </si>
  <si>
    <t>Корякин Денис</t>
  </si>
  <si>
    <t>Нуриев Марат</t>
  </si>
  <si>
    <t>Главный судья</t>
  </si>
  <si>
    <t>О.В. Машанов</t>
  </si>
  <si>
    <t>Главный секретарь</t>
  </si>
  <si>
    <t>Н.П. Томилина</t>
  </si>
  <si>
    <t>В.П. Прокуров</t>
  </si>
  <si>
    <t>Шеренговская Мария</t>
  </si>
  <si>
    <t>Кувалдин Виталий</t>
  </si>
  <si>
    <t>Томилин Вадим</t>
  </si>
  <si>
    <t>Костарев Кирилл</t>
  </si>
  <si>
    <t>Дроздач Евгений</t>
  </si>
  <si>
    <t>Михалев Даниил</t>
  </si>
  <si>
    <t>СЛАЛОМ</t>
  </si>
  <si>
    <t>гора Долгая</t>
  </si>
  <si>
    <t>34 (33)</t>
  </si>
  <si>
    <t>10.00</t>
  </si>
  <si>
    <t>Кравченко А.Е.</t>
  </si>
  <si>
    <t>Арлаускас Д.И.</t>
  </si>
  <si>
    <t>ясно</t>
  </si>
  <si>
    <t>Скрябина Т.</t>
  </si>
  <si>
    <t>Хлопунов И.</t>
  </si>
  <si>
    <t>Никулин М.</t>
  </si>
  <si>
    <t>н/ст</t>
  </si>
  <si>
    <t>место</t>
  </si>
  <si>
    <t>Арефьева Екатерина</t>
  </si>
  <si>
    <t>Пантелеев Денис</t>
  </si>
  <si>
    <t>Амбрушкевич Арсений</t>
  </si>
  <si>
    <t>н/ф</t>
  </si>
  <si>
    <t>д/ф</t>
  </si>
  <si>
    <t>Прокуров В.П. (IК)</t>
  </si>
  <si>
    <t>33 (32)</t>
  </si>
  <si>
    <t>11.15</t>
  </si>
  <si>
    <t>Гуляев А.</t>
  </si>
  <si>
    <t>Савелов И.</t>
  </si>
  <si>
    <t>D</t>
  </si>
  <si>
    <t>Седых В.</t>
  </si>
  <si>
    <t>Гонцова 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</si>
</sst>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[$-F400]h:mm:ss\ AM/PM"/>
    <numFmt numFmtId="190" formatCode="mm:ss.00;@"/>
    <numFmt numFmtId="191" formatCode="mm:ss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1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Calibri"/>
      <family val="2"/>
    </font>
    <font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Calibri"/>
      <family val="2"/>
    </font>
    <font>
      <sz val="10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9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6" fontId="3" fillId="0" borderId="10" xfId="43" applyFont="1" applyBorder="1" applyAlignment="1">
      <alignment horizontal="center" vertical="center"/>
    </xf>
    <xf numFmtId="186" fontId="3" fillId="0" borderId="0" xfId="43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3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3"/>
  <sheetViews>
    <sheetView tabSelected="1" view="pageBreakPreview" zoomScale="136" zoomScaleNormal="150" zoomScaleSheetLayoutView="136" zoomScalePageLayoutView="0" workbookViewId="0" topLeftCell="A66">
      <selection activeCell="A1" sqref="A1:J101"/>
    </sheetView>
  </sheetViews>
  <sheetFormatPr defaultColWidth="9.140625" defaultRowHeight="12.75"/>
  <cols>
    <col min="1" max="1" width="5.57421875" style="0" customWidth="1"/>
    <col min="2" max="2" width="6.8515625" style="1" customWidth="1"/>
    <col min="3" max="3" width="21.140625" style="0" customWidth="1"/>
    <col min="4" max="4" width="13.7109375" style="1" customWidth="1"/>
    <col min="5" max="5" width="6.57421875" style="1" customWidth="1"/>
    <col min="6" max="8" width="10.140625" style="0" customWidth="1"/>
    <col min="9" max="9" width="6.57421875" style="1" customWidth="1"/>
    <col min="10" max="10" width="5.421875" style="1" customWidth="1"/>
  </cols>
  <sheetData>
    <row r="1" spans="1:10" ht="12.7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>
      <c r="A2" s="54" t="s">
        <v>57</v>
      </c>
      <c r="B2" s="54"/>
      <c r="C2" s="54"/>
      <c r="D2" s="54"/>
      <c r="E2" s="54"/>
      <c r="F2" s="54"/>
      <c r="G2" s="54"/>
      <c r="H2" s="54"/>
      <c r="I2" s="54"/>
      <c r="J2" s="2"/>
    </row>
    <row r="3" spans="1:10" ht="15.75" customHeight="1" hidden="1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2"/>
    </row>
    <row r="4" spans="1:10" ht="15.75" customHeight="1" hidden="1">
      <c r="A4" s="54" t="s">
        <v>33</v>
      </c>
      <c r="B4" s="54"/>
      <c r="C4" s="54"/>
      <c r="D4" s="54"/>
      <c r="E4" s="54"/>
      <c r="F4" s="54"/>
      <c r="G4" s="54"/>
      <c r="H4" s="54"/>
      <c r="I4" s="54"/>
      <c r="J4" s="2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0.5" customHeight="1">
      <c r="A6" s="4" t="s">
        <v>2</v>
      </c>
      <c r="B6" s="55">
        <v>42064</v>
      </c>
      <c r="C6" s="55"/>
      <c r="D6" s="5"/>
      <c r="E6" s="5"/>
      <c r="F6" s="6"/>
      <c r="G6" s="6"/>
      <c r="H6" s="19"/>
      <c r="I6" s="5"/>
      <c r="J6" s="5"/>
    </row>
    <row r="7" spans="1:10" ht="10.5" customHeight="1">
      <c r="A7" s="6" t="s">
        <v>3</v>
      </c>
      <c r="B7" s="7"/>
      <c r="C7" s="8" t="s">
        <v>7</v>
      </c>
      <c r="D7" s="5"/>
      <c r="E7" s="5"/>
      <c r="F7" s="6"/>
      <c r="G7" s="6"/>
      <c r="H7" s="19"/>
      <c r="I7" s="5"/>
      <c r="J7" s="5"/>
    </row>
    <row r="8" spans="1:10" ht="10.5" customHeight="1">
      <c r="A8" s="6" t="s">
        <v>8</v>
      </c>
      <c r="B8" s="5"/>
      <c r="C8" s="6" t="s">
        <v>123</v>
      </c>
      <c r="D8" s="5"/>
      <c r="E8" s="5"/>
      <c r="F8" s="6"/>
      <c r="G8" s="6"/>
      <c r="H8" s="56"/>
      <c r="I8" s="56"/>
      <c r="J8" s="5"/>
    </row>
    <row r="9" spans="1:10" ht="18.75" customHeight="1">
      <c r="A9" s="50" t="s">
        <v>101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16.5" customHeight="1">
      <c r="A10" s="6" t="s">
        <v>11</v>
      </c>
      <c r="B10" s="5"/>
      <c r="C10" s="6"/>
      <c r="D10" s="5"/>
      <c r="E10" s="51" t="s">
        <v>12</v>
      </c>
      <c r="F10" s="51"/>
      <c r="G10" s="51"/>
      <c r="H10" s="51"/>
      <c r="I10" s="51"/>
      <c r="J10" s="24"/>
    </row>
    <row r="11" spans="1:10" ht="12" customHeight="1">
      <c r="A11" s="6" t="s">
        <v>10</v>
      </c>
      <c r="B11" s="5"/>
      <c r="C11" s="6" t="s">
        <v>140</v>
      </c>
      <c r="D11" s="5"/>
      <c r="E11" s="5" t="s">
        <v>32</v>
      </c>
      <c r="F11" s="6"/>
      <c r="G11" s="6" t="s">
        <v>38</v>
      </c>
      <c r="H11" s="20"/>
      <c r="I11" s="9"/>
      <c r="J11" s="5"/>
    </row>
    <row r="12" spans="1:10" ht="12" customHeight="1">
      <c r="A12" s="6" t="s">
        <v>9</v>
      </c>
      <c r="B12" s="5"/>
      <c r="C12" s="6" t="s">
        <v>29</v>
      </c>
      <c r="D12" s="5"/>
      <c r="E12" s="5" t="s">
        <v>13</v>
      </c>
      <c r="F12" s="6"/>
      <c r="G12" s="6" t="s">
        <v>124</v>
      </c>
      <c r="H12" s="21"/>
      <c r="I12" s="9"/>
      <c r="J12" s="5"/>
    </row>
    <row r="13" spans="1:10" ht="12" customHeight="1">
      <c r="A13" s="6" t="s">
        <v>73</v>
      </c>
      <c r="B13" s="5"/>
      <c r="C13" s="6" t="s">
        <v>90</v>
      </c>
      <c r="D13" s="5"/>
      <c r="E13" s="5" t="s">
        <v>14</v>
      </c>
      <c r="F13" s="6"/>
      <c r="G13" s="6">
        <v>378</v>
      </c>
      <c r="H13" s="21"/>
      <c r="I13" s="9"/>
      <c r="J13" s="5"/>
    </row>
    <row r="14" spans="1:10" ht="12" customHeight="1">
      <c r="A14" s="6" t="s">
        <v>74</v>
      </c>
      <c r="B14" s="5"/>
      <c r="C14" s="6" t="s">
        <v>75</v>
      </c>
      <c r="D14" s="5"/>
      <c r="E14" s="5" t="s">
        <v>15</v>
      </c>
      <c r="F14" s="6"/>
      <c r="G14" s="6">
        <v>258</v>
      </c>
      <c r="H14" s="21"/>
      <c r="I14" s="9"/>
      <c r="J14" s="5"/>
    </row>
    <row r="15" spans="1:10" ht="12" customHeight="1">
      <c r="A15" s="6" t="s">
        <v>76</v>
      </c>
      <c r="B15" s="5"/>
      <c r="C15" s="6" t="s">
        <v>77</v>
      </c>
      <c r="D15" s="5"/>
      <c r="E15" s="5" t="s">
        <v>16</v>
      </c>
      <c r="F15" s="6"/>
      <c r="G15" s="6">
        <v>120</v>
      </c>
      <c r="H15" s="21"/>
      <c r="I15" s="9"/>
      <c r="J15" s="5"/>
    </row>
    <row r="16" spans="1:10" ht="10.5" customHeight="1">
      <c r="A16" s="6"/>
      <c r="B16" s="5" t="s">
        <v>98</v>
      </c>
      <c r="C16" s="6"/>
      <c r="D16" s="5" t="s">
        <v>99</v>
      </c>
      <c r="E16" s="5"/>
      <c r="F16" s="6"/>
      <c r="G16" s="6"/>
      <c r="H16" s="21"/>
      <c r="I16" s="9"/>
      <c r="J16" s="5"/>
    </row>
    <row r="17" spans="1:10" ht="11.25" customHeight="1">
      <c r="A17" s="6" t="s">
        <v>31</v>
      </c>
      <c r="B17" s="5"/>
      <c r="C17" s="6" t="s">
        <v>127</v>
      </c>
      <c r="D17" s="5" t="s">
        <v>31</v>
      </c>
      <c r="E17" s="6" t="s">
        <v>128</v>
      </c>
      <c r="F17" s="6"/>
      <c r="G17" s="10"/>
      <c r="H17" s="19" t="s">
        <v>17</v>
      </c>
      <c r="I17" s="9"/>
      <c r="J17" s="5"/>
    </row>
    <row r="18" spans="1:10" ht="11.25" customHeight="1">
      <c r="A18" s="6" t="s">
        <v>30</v>
      </c>
      <c r="B18" s="5"/>
      <c r="C18" s="22"/>
      <c r="D18" s="5" t="s">
        <v>30</v>
      </c>
      <c r="E18" s="6"/>
      <c r="G18" s="10"/>
      <c r="H18" s="19" t="s">
        <v>18</v>
      </c>
      <c r="I18" s="9">
        <v>-3</v>
      </c>
      <c r="J18" s="5"/>
    </row>
    <row r="19" spans="1:10" ht="11.25" customHeight="1">
      <c r="A19" s="6"/>
      <c r="B19" s="30" t="s">
        <v>78</v>
      </c>
      <c r="C19" s="6" t="s">
        <v>130</v>
      </c>
      <c r="D19" s="30" t="s">
        <v>78</v>
      </c>
      <c r="E19" s="6" t="s">
        <v>143</v>
      </c>
      <c r="F19" s="10"/>
      <c r="G19" s="10"/>
      <c r="H19" s="19" t="s">
        <v>19</v>
      </c>
      <c r="I19" s="9">
        <v>-3</v>
      </c>
      <c r="J19" s="5"/>
    </row>
    <row r="20" spans="1:10" ht="11.25" customHeight="1">
      <c r="A20" s="6"/>
      <c r="B20" s="30" t="s">
        <v>79</v>
      </c>
      <c r="C20" s="6" t="s">
        <v>131</v>
      </c>
      <c r="D20" s="30" t="s">
        <v>79</v>
      </c>
      <c r="E20" s="6" t="s">
        <v>144</v>
      </c>
      <c r="F20" s="10"/>
      <c r="G20" s="10"/>
      <c r="H20" s="19" t="s">
        <v>129</v>
      </c>
      <c r="I20" s="9"/>
      <c r="J20" s="5"/>
    </row>
    <row r="21" spans="1:10" ht="11.25" customHeight="1">
      <c r="A21" s="6"/>
      <c r="B21" s="30" t="s">
        <v>80</v>
      </c>
      <c r="C21" s="6" t="s">
        <v>132</v>
      </c>
      <c r="D21" s="30" t="s">
        <v>80</v>
      </c>
      <c r="E21" s="6" t="s">
        <v>146</v>
      </c>
      <c r="F21" s="10"/>
      <c r="G21" s="10"/>
      <c r="H21" s="19"/>
      <c r="I21" s="9"/>
      <c r="J21" s="5"/>
    </row>
    <row r="22" spans="1:10" ht="11.25" customHeight="1">
      <c r="A22" s="6"/>
      <c r="B22" s="30"/>
      <c r="C22" s="6"/>
      <c r="D22" s="30" t="s">
        <v>145</v>
      </c>
      <c r="E22" s="6" t="s">
        <v>147</v>
      </c>
      <c r="F22" s="10"/>
      <c r="G22" s="10"/>
      <c r="H22" s="19"/>
      <c r="I22" s="9"/>
      <c r="J22" s="5"/>
    </row>
    <row r="23" spans="1:10" ht="11.25" customHeight="1">
      <c r="A23" s="6" t="s">
        <v>81</v>
      </c>
      <c r="B23" s="5"/>
      <c r="C23" s="6" t="s">
        <v>125</v>
      </c>
      <c r="D23" s="6" t="s">
        <v>20</v>
      </c>
      <c r="E23" s="6" t="s">
        <v>141</v>
      </c>
      <c r="F23" s="6"/>
      <c r="G23" s="6"/>
      <c r="H23" s="19"/>
      <c r="I23" s="5"/>
      <c r="J23" s="5"/>
    </row>
    <row r="24" spans="1:10" ht="11.25" customHeight="1">
      <c r="A24" s="6" t="s">
        <v>21</v>
      </c>
      <c r="B24" s="5"/>
      <c r="C24" s="11" t="s">
        <v>126</v>
      </c>
      <c r="D24" s="6" t="s">
        <v>21</v>
      </c>
      <c r="E24" s="11" t="s">
        <v>142</v>
      </c>
      <c r="F24" s="11"/>
      <c r="G24" s="6"/>
      <c r="H24" s="19"/>
      <c r="I24" s="5"/>
      <c r="J24" s="5"/>
    </row>
    <row r="25" spans="1:10" ht="14.25" customHeight="1">
      <c r="A25" s="52" t="s">
        <v>134</v>
      </c>
      <c r="B25" s="46" t="s">
        <v>0</v>
      </c>
      <c r="C25" s="52" t="s">
        <v>1</v>
      </c>
      <c r="D25" s="52" t="s">
        <v>4</v>
      </c>
      <c r="E25" s="52" t="s">
        <v>5</v>
      </c>
      <c r="F25" s="52" t="s">
        <v>58</v>
      </c>
      <c r="G25" s="52"/>
      <c r="H25" s="52" t="s">
        <v>43</v>
      </c>
      <c r="I25" s="44" t="s">
        <v>6</v>
      </c>
      <c r="J25" s="44" t="s">
        <v>35</v>
      </c>
    </row>
    <row r="26" spans="1:10" ht="13.5" customHeight="1">
      <c r="A26" s="52"/>
      <c r="B26" s="46"/>
      <c r="C26" s="52"/>
      <c r="D26" s="52"/>
      <c r="E26" s="52"/>
      <c r="F26" s="12">
        <v>1</v>
      </c>
      <c r="G26" s="12">
        <v>2</v>
      </c>
      <c r="H26" s="52"/>
      <c r="I26" s="45"/>
      <c r="J26" s="45"/>
    </row>
    <row r="27" spans="1:11" s="18" customFormat="1" ht="13.5" customHeight="1">
      <c r="A27" s="47" t="s">
        <v>66</v>
      </c>
      <c r="B27" s="48"/>
      <c r="C27" s="48"/>
      <c r="D27" s="48"/>
      <c r="E27" s="48"/>
      <c r="F27" s="48"/>
      <c r="G27" s="48"/>
      <c r="H27" s="48"/>
      <c r="I27" s="49"/>
      <c r="J27" s="13"/>
      <c r="K27" s="25"/>
    </row>
    <row r="28" spans="1:11" s="18" customFormat="1" ht="13.5" customHeight="1">
      <c r="A28" s="12">
        <v>1</v>
      </c>
      <c r="B28" s="12">
        <v>2</v>
      </c>
      <c r="C28" s="14" t="s">
        <v>36</v>
      </c>
      <c r="D28" s="12" t="s">
        <v>92</v>
      </c>
      <c r="E28" s="12">
        <v>1</v>
      </c>
      <c r="F28" s="39">
        <v>0.0003969907407407407</v>
      </c>
      <c r="G28" s="39">
        <v>0.00040324074074074085</v>
      </c>
      <c r="H28" s="39">
        <f>SUM(F28:G28)</f>
        <v>0.0008002314814814816</v>
      </c>
      <c r="I28" s="12">
        <v>1999</v>
      </c>
      <c r="J28" s="12"/>
      <c r="K28" s="26"/>
    </row>
    <row r="29" spans="1:11" s="18" customFormat="1" ht="13.5" customHeight="1">
      <c r="A29" s="47" t="s">
        <v>67</v>
      </c>
      <c r="B29" s="48"/>
      <c r="C29" s="48"/>
      <c r="D29" s="48"/>
      <c r="E29" s="48"/>
      <c r="F29" s="48"/>
      <c r="G29" s="48"/>
      <c r="H29" s="48"/>
      <c r="I29" s="49"/>
      <c r="J29" s="28"/>
      <c r="K29" s="25"/>
    </row>
    <row r="30" spans="1:10" s="18" customFormat="1" ht="13.5" customHeight="1">
      <c r="A30" s="12">
        <v>1</v>
      </c>
      <c r="B30" s="12">
        <v>6</v>
      </c>
      <c r="C30" s="14" t="s">
        <v>61</v>
      </c>
      <c r="D30" s="12" t="s">
        <v>91</v>
      </c>
      <c r="E30" s="12">
        <v>1</v>
      </c>
      <c r="F30" s="39">
        <v>0.00035740740740740736</v>
      </c>
      <c r="G30" s="39">
        <v>0.00036458333333333335</v>
      </c>
      <c r="H30" s="39">
        <f aca="true" t="shared" si="0" ref="H30:H38">SUM(F30:G30)</f>
        <v>0.0007219907407407407</v>
      </c>
      <c r="I30" s="12">
        <v>2000</v>
      </c>
      <c r="J30" s="12">
        <v>1</v>
      </c>
    </row>
    <row r="31" spans="1:10" s="18" customFormat="1" ht="13.5" customHeight="1">
      <c r="A31" s="12">
        <v>2</v>
      </c>
      <c r="B31" s="12">
        <v>9</v>
      </c>
      <c r="C31" s="14" t="s">
        <v>118</v>
      </c>
      <c r="D31" s="12" t="s">
        <v>92</v>
      </c>
      <c r="E31" s="12">
        <v>1</v>
      </c>
      <c r="F31" s="39">
        <v>0.00036157407407407405</v>
      </c>
      <c r="G31" s="39">
        <v>0.00037094907407407405</v>
      </c>
      <c r="H31" s="39">
        <f t="shared" si="0"/>
        <v>0.0007325231481481482</v>
      </c>
      <c r="I31" s="12">
        <v>2000</v>
      </c>
      <c r="J31" s="12">
        <v>1</v>
      </c>
    </row>
    <row r="32" spans="1:10" s="18" customFormat="1" ht="13.5" customHeight="1">
      <c r="A32" s="12">
        <v>3</v>
      </c>
      <c r="B32" s="12">
        <v>13</v>
      </c>
      <c r="C32" s="14" t="s">
        <v>59</v>
      </c>
      <c r="D32" s="12" t="s">
        <v>91</v>
      </c>
      <c r="E32" s="12">
        <v>1</v>
      </c>
      <c r="F32" s="39">
        <v>0.00036979166666666665</v>
      </c>
      <c r="G32" s="39">
        <v>0.0003690972222222222</v>
      </c>
      <c r="H32" s="39">
        <f t="shared" si="0"/>
        <v>0.0007388888888888889</v>
      </c>
      <c r="I32" s="12">
        <v>1999</v>
      </c>
      <c r="J32" s="12">
        <v>1</v>
      </c>
    </row>
    <row r="33" spans="1:10" s="18" customFormat="1" ht="13.5" customHeight="1">
      <c r="A33" s="12">
        <v>4</v>
      </c>
      <c r="B33" s="12">
        <v>4</v>
      </c>
      <c r="C33" s="14" t="s">
        <v>39</v>
      </c>
      <c r="D33" s="12" t="s">
        <v>23</v>
      </c>
      <c r="E33" s="12">
        <v>1</v>
      </c>
      <c r="F33" s="39">
        <v>0.0003746527777777778</v>
      </c>
      <c r="G33" s="39">
        <v>0.00036770833333333333</v>
      </c>
      <c r="H33" s="39">
        <f t="shared" si="0"/>
        <v>0.0007423611111111112</v>
      </c>
      <c r="I33" s="12">
        <v>2000</v>
      </c>
      <c r="J33" s="12">
        <v>1</v>
      </c>
    </row>
    <row r="34" spans="1:10" s="18" customFormat="1" ht="13.5" customHeight="1">
      <c r="A34" s="12">
        <v>5</v>
      </c>
      <c r="B34" s="12">
        <v>7</v>
      </c>
      <c r="C34" s="14" t="s">
        <v>37</v>
      </c>
      <c r="D34" s="12" t="s">
        <v>92</v>
      </c>
      <c r="E34" s="12">
        <v>1</v>
      </c>
      <c r="F34" s="39">
        <v>0.00036747685185185185</v>
      </c>
      <c r="G34" s="39">
        <v>0.0003762731481481481</v>
      </c>
      <c r="H34" s="39">
        <f t="shared" si="0"/>
        <v>0.0007437499999999999</v>
      </c>
      <c r="I34" s="12">
        <v>2000</v>
      </c>
      <c r="J34" s="12">
        <v>1</v>
      </c>
    </row>
    <row r="35" spans="1:10" s="18" customFormat="1" ht="13.5" customHeight="1">
      <c r="A35" s="12">
        <v>6</v>
      </c>
      <c r="B35" s="12">
        <v>15</v>
      </c>
      <c r="C35" s="14" t="s">
        <v>41</v>
      </c>
      <c r="D35" s="12" t="s">
        <v>92</v>
      </c>
      <c r="E35" s="12">
        <v>2</v>
      </c>
      <c r="F35" s="39">
        <v>0.0003863425925925926</v>
      </c>
      <c r="G35" s="39">
        <v>0.00038310185185185186</v>
      </c>
      <c r="H35" s="39">
        <f t="shared" si="0"/>
        <v>0.0007694444444444445</v>
      </c>
      <c r="I35" s="12">
        <v>1999</v>
      </c>
      <c r="J35" s="12">
        <v>2</v>
      </c>
    </row>
    <row r="36" spans="1:10" s="18" customFormat="1" ht="13.5" customHeight="1">
      <c r="A36" s="12">
        <v>7</v>
      </c>
      <c r="B36" s="12">
        <v>8</v>
      </c>
      <c r="C36" s="14" t="s">
        <v>62</v>
      </c>
      <c r="D36" s="12" t="s">
        <v>24</v>
      </c>
      <c r="E36" s="12">
        <v>1</v>
      </c>
      <c r="F36" s="39">
        <v>0.00039097222222222224</v>
      </c>
      <c r="G36" s="39">
        <v>0.0003959490740740741</v>
      </c>
      <c r="H36" s="39">
        <f t="shared" si="0"/>
        <v>0.0007869212962962964</v>
      </c>
      <c r="I36" s="12">
        <v>2000</v>
      </c>
      <c r="J36" s="12">
        <v>2</v>
      </c>
    </row>
    <row r="37" spans="1:10" s="18" customFormat="1" ht="13.5" customHeight="1">
      <c r="A37" s="12">
        <v>8</v>
      </c>
      <c r="B37" s="12">
        <v>14</v>
      </c>
      <c r="C37" s="14" t="s">
        <v>119</v>
      </c>
      <c r="D37" s="12" t="s">
        <v>92</v>
      </c>
      <c r="E37" s="12">
        <v>2</v>
      </c>
      <c r="F37" s="39">
        <v>0.0004267361111111111</v>
      </c>
      <c r="G37" s="39">
        <v>0.000421875</v>
      </c>
      <c r="H37" s="39">
        <f t="shared" si="0"/>
        <v>0.0008486111111111111</v>
      </c>
      <c r="I37" s="12">
        <v>2000</v>
      </c>
      <c r="J37" s="12">
        <v>3</v>
      </c>
    </row>
    <row r="38" spans="1:10" s="18" customFormat="1" ht="13.5" customHeight="1">
      <c r="A38" s="12">
        <v>9</v>
      </c>
      <c r="B38" s="12">
        <v>5</v>
      </c>
      <c r="C38" s="14" t="s">
        <v>95</v>
      </c>
      <c r="D38" s="12" t="s">
        <v>96</v>
      </c>
      <c r="E38" s="12">
        <v>3</v>
      </c>
      <c r="F38" s="39">
        <v>0.0004456018518518519</v>
      </c>
      <c r="G38" s="39">
        <v>0.00043784722222222223</v>
      </c>
      <c r="H38" s="39">
        <f t="shared" si="0"/>
        <v>0.0008834490740740741</v>
      </c>
      <c r="I38" s="12">
        <v>2000</v>
      </c>
      <c r="J38" s="12">
        <v>3</v>
      </c>
    </row>
    <row r="39" spans="1:12" s="18" customFormat="1" ht="13.5" customHeight="1">
      <c r="A39" s="47" t="s">
        <v>68</v>
      </c>
      <c r="B39" s="48"/>
      <c r="C39" s="48"/>
      <c r="D39" s="48"/>
      <c r="E39" s="48"/>
      <c r="F39" s="48"/>
      <c r="G39" s="48"/>
      <c r="H39" s="48"/>
      <c r="I39" s="49"/>
      <c r="J39" s="29"/>
      <c r="K39"/>
      <c r="L39"/>
    </row>
    <row r="40" spans="1:10" s="18" customFormat="1" ht="13.5" customHeight="1">
      <c r="A40" s="12">
        <v>1</v>
      </c>
      <c r="B40" s="12">
        <v>18</v>
      </c>
      <c r="C40" s="14" t="s">
        <v>52</v>
      </c>
      <c r="D40" s="12" t="s">
        <v>23</v>
      </c>
      <c r="E40" s="12">
        <v>1</v>
      </c>
      <c r="F40" s="39">
        <v>0.00039953703703703706</v>
      </c>
      <c r="G40" s="39">
        <v>0.00041261574074074074</v>
      </c>
      <c r="H40" s="39">
        <f aca="true" t="shared" si="1" ref="H40:H48">SUM(F40:G40)</f>
        <v>0.0008121527777777777</v>
      </c>
      <c r="I40" s="12">
        <v>2001</v>
      </c>
      <c r="J40" s="12">
        <v>2</v>
      </c>
    </row>
    <row r="41" spans="1:10" s="18" customFormat="1" ht="13.5" customHeight="1">
      <c r="A41" s="12">
        <v>2</v>
      </c>
      <c r="B41" s="12">
        <v>26</v>
      </c>
      <c r="C41" s="14" t="s">
        <v>51</v>
      </c>
      <c r="D41" s="12" t="s">
        <v>92</v>
      </c>
      <c r="E41" s="12">
        <v>2</v>
      </c>
      <c r="F41" s="39">
        <v>0.0004232638888888889</v>
      </c>
      <c r="G41" s="39">
        <v>0.0004239583333333333</v>
      </c>
      <c r="H41" s="39">
        <f t="shared" si="1"/>
        <v>0.0008472222222222222</v>
      </c>
      <c r="I41" s="12">
        <v>2003</v>
      </c>
      <c r="J41" s="12">
        <v>2</v>
      </c>
    </row>
    <row r="42" spans="1:10" s="18" customFormat="1" ht="13.5" customHeight="1">
      <c r="A42" s="12">
        <v>3</v>
      </c>
      <c r="B42" s="12">
        <v>19</v>
      </c>
      <c r="C42" s="14" t="s">
        <v>64</v>
      </c>
      <c r="D42" s="12" t="s">
        <v>91</v>
      </c>
      <c r="E42" s="12">
        <v>2</v>
      </c>
      <c r="F42" s="39">
        <v>0.0004310185185185185</v>
      </c>
      <c r="G42" s="39">
        <v>0.0004314814814814815</v>
      </c>
      <c r="H42" s="39">
        <f t="shared" si="1"/>
        <v>0.0008625</v>
      </c>
      <c r="I42" s="12">
        <v>2002</v>
      </c>
      <c r="J42" s="12">
        <v>2</v>
      </c>
    </row>
    <row r="43" spans="1:10" s="18" customFormat="1" ht="13.5" customHeight="1">
      <c r="A43" s="12">
        <v>4</v>
      </c>
      <c r="B43" s="12">
        <v>17</v>
      </c>
      <c r="C43" s="14" t="s">
        <v>34</v>
      </c>
      <c r="D43" s="12" t="s">
        <v>92</v>
      </c>
      <c r="E43" s="12">
        <v>2</v>
      </c>
      <c r="F43" s="39">
        <v>0.00043043981481481487</v>
      </c>
      <c r="G43" s="39">
        <v>0.00043449074074074077</v>
      </c>
      <c r="H43" s="39">
        <f t="shared" si="1"/>
        <v>0.0008649305555555556</v>
      </c>
      <c r="I43" s="12">
        <v>2002</v>
      </c>
      <c r="J43" s="12">
        <v>2</v>
      </c>
    </row>
    <row r="44" spans="1:10" s="18" customFormat="1" ht="13.5" customHeight="1">
      <c r="A44" s="12">
        <v>5</v>
      </c>
      <c r="B44" s="27">
        <v>23</v>
      </c>
      <c r="C44" s="14" t="s">
        <v>53</v>
      </c>
      <c r="D44" s="12" t="s">
        <v>92</v>
      </c>
      <c r="E44" s="12" t="s">
        <v>25</v>
      </c>
      <c r="F44" s="39">
        <v>0.00043900462962962963</v>
      </c>
      <c r="G44" s="39">
        <v>0.00044571759259259255</v>
      </c>
      <c r="H44" s="39">
        <f t="shared" si="1"/>
        <v>0.0008847222222222222</v>
      </c>
      <c r="I44" s="12">
        <v>2002</v>
      </c>
      <c r="J44" s="12">
        <v>2</v>
      </c>
    </row>
    <row r="45" spans="1:10" s="18" customFormat="1" ht="13.5" customHeight="1">
      <c r="A45" s="12">
        <v>6</v>
      </c>
      <c r="B45" s="27">
        <v>22</v>
      </c>
      <c r="C45" s="14" t="s">
        <v>44</v>
      </c>
      <c r="D45" s="27" t="s">
        <v>92</v>
      </c>
      <c r="E45" s="12">
        <v>2</v>
      </c>
      <c r="F45" s="39">
        <v>0.0004446759259259259</v>
      </c>
      <c r="G45" s="39">
        <v>0.0004469907407407407</v>
      </c>
      <c r="H45" s="39">
        <f t="shared" si="1"/>
        <v>0.0008916666666666666</v>
      </c>
      <c r="I45" s="27">
        <v>2001</v>
      </c>
      <c r="J45" s="12">
        <v>2</v>
      </c>
    </row>
    <row r="46" spans="1:10" s="18" customFormat="1" ht="13.5" customHeight="1">
      <c r="A46" s="12">
        <v>7</v>
      </c>
      <c r="B46" s="12">
        <v>28</v>
      </c>
      <c r="C46" s="14" t="s">
        <v>103</v>
      </c>
      <c r="D46" s="12" t="s">
        <v>92</v>
      </c>
      <c r="E46" s="12" t="s">
        <v>100</v>
      </c>
      <c r="F46" s="39">
        <v>0.0004542824074074074</v>
      </c>
      <c r="G46" s="39">
        <v>0.00047071759259259267</v>
      </c>
      <c r="H46" s="39">
        <f t="shared" si="1"/>
        <v>0.000925</v>
      </c>
      <c r="I46" s="12">
        <v>2003</v>
      </c>
      <c r="J46" s="12">
        <v>3</v>
      </c>
    </row>
    <row r="47" spans="1:10" s="18" customFormat="1" ht="13.5" customHeight="1">
      <c r="A47" s="12">
        <v>8</v>
      </c>
      <c r="B47" s="27">
        <v>25</v>
      </c>
      <c r="C47" s="14" t="s">
        <v>104</v>
      </c>
      <c r="D47" s="12" t="s">
        <v>92</v>
      </c>
      <c r="E47" s="12" t="s">
        <v>22</v>
      </c>
      <c r="F47" s="39">
        <v>0.0005055555555555555</v>
      </c>
      <c r="G47" s="39">
        <v>0.0005175925925925926</v>
      </c>
      <c r="H47" s="39">
        <f t="shared" si="1"/>
        <v>0.001023148148148148</v>
      </c>
      <c r="I47" s="12">
        <v>2003</v>
      </c>
      <c r="J47" s="12" t="s">
        <v>100</v>
      </c>
    </row>
    <row r="48" spans="1:10" s="18" customFormat="1" ht="13.5" customHeight="1">
      <c r="A48" s="12">
        <v>9</v>
      </c>
      <c r="B48" s="12">
        <v>21</v>
      </c>
      <c r="C48" s="14" t="s">
        <v>135</v>
      </c>
      <c r="D48" s="27" t="s">
        <v>92</v>
      </c>
      <c r="E48" s="12" t="s">
        <v>22</v>
      </c>
      <c r="F48" s="39">
        <v>0.0005991898148148149</v>
      </c>
      <c r="G48" s="39">
        <v>0.0006116898148148148</v>
      </c>
      <c r="H48" s="39">
        <f t="shared" si="1"/>
        <v>0.0012108796296296297</v>
      </c>
      <c r="I48" s="27">
        <v>2003</v>
      </c>
      <c r="J48" s="12" t="s">
        <v>22</v>
      </c>
    </row>
    <row r="49" spans="1:12" s="18" customFormat="1" ht="12.75">
      <c r="A49" s="47" t="s">
        <v>69</v>
      </c>
      <c r="B49" s="48"/>
      <c r="C49" s="48"/>
      <c r="D49" s="48"/>
      <c r="E49" s="48"/>
      <c r="F49" s="48"/>
      <c r="G49" s="48"/>
      <c r="H49" s="48"/>
      <c r="I49" s="49"/>
      <c r="J49" s="29"/>
      <c r="K49"/>
      <c r="L49"/>
    </row>
    <row r="50" spans="1:10" s="18" customFormat="1" ht="12.75">
      <c r="A50" s="12">
        <v>1</v>
      </c>
      <c r="B50" s="23">
        <v>38</v>
      </c>
      <c r="C50" s="14" t="s">
        <v>63</v>
      </c>
      <c r="D50" s="12" t="s">
        <v>91</v>
      </c>
      <c r="E50" s="12">
        <v>2</v>
      </c>
      <c r="F50" s="39">
        <v>0.000378125</v>
      </c>
      <c r="G50" s="39">
        <v>0.0003782407407407407</v>
      </c>
      <c r="H50" s="39">
        <f aca="true" t="shared" si="2" ref="H50:H68">SUM(F50:G50)</f>
        <v>0.0007563657407407406</v>
      </c>
      <c r="I50" s="12">
        <v>2001</v>
      </c>
      <c r="J50" s="12">
        <v>2</v>
      </c>
    </row>
    <row r="51" spans="1:10" s="18" customFormat="1" ht="12.75">
      <c r="A51" s="12">
        <v>2</v>
      </c>
      <c r="B51" s="12">
        <v>29</v>
      </c>
      <c r="C51" s="14" t="s">
        <v>65</v>
      </c>
      <c r="D51" s="12" t="s">
        <v>91</v>
      </c>
      <c r="E51" s="12">
        <v>1</v>
      </c>
      <c r="F51" s="39">
        <v>0.000378125</v>
      </c>
      <c r="G51" s="39">
        <v>0.00038113425925925923</v>
      </c>
      <c r="H51" s="39">
        <f t="shared" si="2"/>
        <v>0.0007592592592592592</v>
      </c>
      <c r="I51" s="12">
        <v>2002</v>
      </c>
      <c r="J51" s="12">
        <v>2</v>
      </c>
    </row>
    <row r="52" spans="1:10" s="18" customFormat="1" ht="12.75">
      <c r="A52" s="12">
        <v>3</v>
      </c>
      <c r="B52" s="23">
        <v>34</v>
      </c>
      <c r="C52" s="14" t="s">
        <v>27</v>
      </c>
      <c r="D52" s="12" t="s">
        <v>92</v>
      </c>
      <c r="E52" s="12">
        <v>2</v>
      </c>
      <c r="F52" s="39">
        <v>0.00038877314814814824</v>
      </c>
      <c r="G52" s="39">
        <v>0.0003983796296296296</v>
      </c>
      <c r="H52" s="39">
        <f t="shared" si="2"/>
        <v>0.0007871527777777779</v>
      </c>
      <c r="I52" s="12">
        <v>2002</v>
      </c>
      <c r="J52" s="12">
        <v>2</v>
      </c>
    </row>
    <row r="53" spans="1:10" s="18" customFormat="1" ht="12.75">
      <c r="A53" s="12">
        <v>4</v>
      </c>
      <c r="B53" s="23">
        <v>32</v>
      </c>
      <c r="C53" s="14" t="s">
        <v>26</v>
      </c>
      <c r="D53" s="12" t="s">
        <v>92</v>
      </c>
      <c r="E53" s="12">
        <v>2</v>
      </c>
      <c r="F53" s="39">
        <v>0.0003895833333333333</v>
      </c>
      <c r="G53" s="39">
        <v>0.0004019675925925926</v>
      </c>
      <c r="H53" s="39">
        <f t="shared" si="2"/>
        <v>0.0007915509259259259</v>
      </c>
      <c r="I53" s="12">
        <v>2001</v>
      </c>
      <c r="J53" s="12">
        <v>2</v>
      </c>
    </row>
    <row r="54" spans="1:10" s="18" customFormat="1" ht="12.75">
      <c r="A54" s="12">
        <v>5</v>
      </c>
      <c r="B54" s="23">
        <v>48</v>
      </c>
      <c r="C54" s="14" t="s">
        <v>28</v>
      </c>
      <c r="D54" s="12" t="s">
        <v>92</v>
      </c>
      <c r="E54" s="12">
        <v>2</v>
      </c>
      <c r="F54" s="39">
        <v>0.0003924768518518518</v>
      </c>
      <c r="G54" s="39">
        <v>0.0004063657407407407</v>
      </c>
      <c r="H54" s="39">
        <f t="shared" si="2"/>
        <v>0.0007988425925925925</v>
      </c>
      <c r="I54" s="12">
        <v>2003</v>
      </c>
      <c r="J54" s="12">
        <v>2</v>
      </c>
    </row>
    <row r="55" spans="1:10" s="18" customFormat="1" ht="12.75">
      <c r="A55" s="12">
        <v>6</v>
      </c>
      <c r="B55" s="12">
        <v>33</v>
      </c>
      <c r="C55" s="14" t="s">
        <v>47</v>
      </c>
      <c r="D55" s="12" t="s">
        <v>23</v>
      </c>
      <c r="E55" s="12">
        <v>2</v>
      </c>
      <c r="F55" s="39">
        <v>0.00039375000000000006</v>
      </c>
      <c r="G55" s="39">
        <v>0.0004059027777777778</v>
      </c>
      <c r="H55" s="39">
        <f t="shared" si="2"/>
        <v>0.0007996527777777778</v>
      </c>
      <c r="I55" s="12">
        <v>2001</v>
      </c>
      <c r="J55" s="12">
        <v>2</v>
      </c>
    </row>
    <row r="56" spans="1:10" s="18" customFormat="1" ht="12.75">
      <c r="A56" s="12">
        <v>7</v>
      </c>
      <c r="B56" s="23">
        <v>36</v>
      </c>
      <c r="C56" s="14" t="s">
        <v>48</v>
      </c>
      <c r="D56" s="12" t="s">
        <v>23</v>
      </c>
      <c r="E56" s="12">
        <v>1</v>
      </c>
      <c r="F56" s="39">
        <v>0.000405787037037037</v>
      </c>
      <c r="G56" s="39">
        <v>0.0004039351851851852</v>
      </c>
      <c r="H56" s="39">
        <f t="shared" si="2"/>
        <v>0.0008097222222222222</v>
      </c>
      <c r="I56" s="12">
        <v>2001</v>
      </c>
      <c r="J56" s="12">
        <v>2</v>
      </c>
    </row>
    <row r="57" spans="1:10" s="18" customFormat="1" ht="12.75">
      <c r="A57" s="12">
        <v>8</v>
      </c>
      <c r="B57" s="12">
        <v>39</v>
      </c>
      <c r="C57" s="14" t="s">
        <v>71</v>
      </c>
      <c r="D57" s="27" t="s">
        <v>92</v>
      </c>
      <c r="E57" s="12" t="s">
        <v>25</v>
      </c>
      <c r="F57" s="39">
        <v>0.00041226851851851857</v>
      </c>
      <c r="G57" s="39">
        <v>0.00041238425925925926</v>
      </c>
      <c r="H57" s="39">
        <f t="shared" si="2"/>
        <v>0.0008246527777777779</v>
      </c>
      <c r="I57" s="27">
        <v>2002</v>
      </c>
      <c r="J57" s="12">
        <v>2</v>
      </c>
    </row>
    <row r="58" spans="1:10" s="18" customFormat="1" ht="12.75">
      <c r="A58" s="12">
        <v>9</v>
      </c>
      <c r="B58" s="12">
        <v>43</v>
      </c>
      <c r="C58" s="14" t="s">
        <v>120</v>
      </c>
      <c r="D58" s="12" t="s">
        <v>91</v>
      </c>
      <c r="E58" s="12">
        <v>2</v>
      </c>
      <c r="F58" s="39">
        <v>0.00041134259259259254</v>
      </c>
      <c r="G58" s="39">
        <v>0.00041585648148148146</v>
      </c>
      <c r="H58" s="39">
        <f t="shared" si="2"/>
        <v>0.000827199074074074</v>
      </c>
      <c r="I58" s="12">
        <v>2002</v>
      </c>
      <c r="J58" s="12">
        <v>2</v>
      </c>
    </row>
    <row r="59" spans="1:10" s="18" customFormat="1" ht="12.75">
      <c r="A59" s="12">
        <v>10</v>
      </c>
      <c r="B59" s="23">
        <v>40</v>
      </c>
      <c r="C59" s="14" t="s">
        <v>49</v>
      </c>
      <c r="D59" s="12" t="s">
        <v>23</v>
      </c>
      <c r="E59" s="12">
        <v>2</v>
      </c>
      <c r="F59" s="39">
        <v>0.00043217592592592597</v>
      </c>
      <c r="G59" s="39">
        <v>0.0004075231481481481</v>
      </c>
      <c r="H59" s="39">
        <f t="shared" si="2"/>
        <v>0.0008396990740740741</v>
      </c>
      <c r="I59" s="12">
        <v>2001</v>
      </c>
      <c r="J59" s="12">
        <v>3</v>
      </c>
    </row>
    <row r="60" spans="1:10" s="18" customFormat="1" ht="12.75">
      <c r="A60" s="12">
        <v>11</v>
      </c>
      <c r="B60" s="12">
        <v>41</v>
      </c>
      <c r="C60" s="14" t="s">
        <v>136</v>
      </c>
      <c r="D60" s="27" t="s">
        <v>92</v>
      </c>
      <c r="E60" s="12" t="s">
        <v>25</v>
      </c>
      <c r="F60" s="39">
        <v>0.0004262731481481481</v>
      </c>
      <c r="G60" s="39">
        <v>0.00043414351851851855</v>
      </c>
      <c r="H60" s="39">
        <f t="shared" si="2"/>
        <v>0.0008604166666666667</v>
      </c>
      <c r="I60" s="27">
        <v>2003</v>
      </c>
      <c r="J60" s="12">
        <v>3</v>
      </c>
    </row>
    <row r="61" spans="1:10" s="18" customFormat="1" ht="12.75">
      <c r="A61" s="12">
        <v>12</v>
      </c>
      <c r="B61" s="23">
        <v>52</v>
      </c>
      <c r="C61" s="14" t="s">
        <v>107</v>
      </c>
      <c r="D61" s="12" t="s">
        <v>92</v>
      </c>
      <c r="E61" s="12" t="s">
        <v>22</v>
      </c>
      <c r="F61" s="39">
        <v>0.000503587962962963</v>
      </c>
      <c r="G61" s="39">
        <v>0.0005186342592592593</v>
      </c>
      <c r="H61" s="39">
        <f t="shared" si="2"/>
        <v>0.0010222222222222221</v>
      </c>
      <c r="I61" s="12">
        <v>2003</v>
      </c>
      <c r="J61" s="12" t="s">
        <v>100</v>
      </c>
    </row>
    <row r="62" spans="1:12" s="36" customFormat="1" ht="12.75">
      <c r="A62" s="12">
        <v>13</v>
      </c>
      <c r="B62" s="23">
        <v>54</v>
      </c>
      <c r="C62" s="14" t="s">
        <v>102</v>
      </c>
      <c r="D62" s="27" t="s">
        <v>92</v>
      </c>
      <c r="E62" s="12" t="s">
        <v>22</v>
      </c>
      <c r="F62" s="39">
        <v>0.0005039351851851852</v>
      </c>
      <c r="G62" s="39">
        <v>0.0005185185185185185</v>
      </c>
      <c r="H62" s="39">
        <f t="shared" si="2"/>
        <v>0.0010224537037037038</v>
      </c>
      <c r="I62" s="27">
        <v>2001</v>
      </c>
      <c r="J62" s="12" t="s">
        <v>100</v>
      </c>
      <c r="K62" s="18"/>
      <c r="L62" s="18"/>
    </row>
    <row r="63" spans="1:12" s="36" customFormat="1" ht="12.75">
      <c r="A63" s="12">
        <v>14</v>
      </c>
      <c r="B63" s="23">
        <v>46</v>
      </c>
      <c r="C63" s="14" t="s">
        <v>106</v>
      </c>
      <c r="D63" s="12" t="s">
        <v>92</v>
      </c>
      <c r="E63" s="12" t="s">
        <v>22</v>
      </c>
      <c r="F63" s="39">
        <v>0.0005731481481481481</v>
      </c>
      <c r="G63" s="39">
        <v>0.00048206018518518514</v>
      </c>
      <c r="H63" s="39">
        <f t="shared" si="2"/>
        <v>0.0010552083333333333</v>
      </c>
      <c r="I63" s="12">
        <v>2003</v>
      </c>
      <c r="J63" s="12" t="s">
        <v>22</v>
      </c>
      <c r="K63" s="18"/>
      <c r="L63" s="18"/>
    </row>
    <row r="64" spans="1:12" s="36" customFormat="1" ht="12.75">
      <c r="A64" s="12">
        <v>15</v>
      </c>
      <c r="B64" s="12">
        <v>45</v>
      </c>
      <c r="C64" s="14" t="s">
        <v>137</v>
      </c>
      <c r="D64" s="12" t="s">
        <v>92</v>
      </c>
      <c r="E64" s="12" t="s">
        <v>22</v>
      </c>
      <c r="F64" s="39">
        <v>0.0005248842592592593</v>
      </c>
      <c r="G64" s="39">
        <v>0.0005407407407407407</v>
      </c>
      <c r="H64" s="39">
        <f t="shared" si="2"/>
        <v>0.0010656250000000002</v>
      </c>
      <c r="I64" s="38">
        <v>2003</v>
      </c>
      <c r="J64" s="12" t="s">
        <v>22</v>
      </c>
      <c r="K64" s="18"/>
      <c r="L64" s="18"/>
    </row>
    <row r="65" spans="1:12" s="36" customFormat="1" ht="12.75">
      <c r="A65" s="12">
        <v>16</v>
      </c>
      <c r="B65" s="23">
        <v>44</v>
      </c>
      <c r="C65" s="14" t="s">
        <v>94</v>
      </c>
      <c r="D65" s="12" t="s">
        <v>92</v>
      </c>
      <c r="E65" s="12" t="s">
        <v>22</v>
      </c>
      <c r="F65" s="39">
        <v>0.0005519675925925925</v>
      </c>
      <c r="G65" s="39">
        <v>0.0005374999999999999</v>
      </c>
      <c r="H65" s="39">
        <f t="shared" si="2"/>
        <v>0.0010894675925925924</v>
      </c>
      <c r="I65" s="12">
        <v>2002</v>
      </c>
      <c r="J65" s="12" t="s">
        <v>22</v>
      </c>
      <c r="K65" s="18"/>
      <c r="L65" s="18"/>
    </row>
    <row r="66" spans="1:12" s="36" customFormat="1" ht="12.75">
      <c r="A66" s="12">
        <v>17</v>
      </c>
      <c r="B66" s="12">
        <v>55</v>
      </c>
      <c r="C66" s="14" t="s">
        <v>109</v>
      </c>
      <c r="D66" s="12" t="s">
        <v>92</v>
      </c>
      <c r="E66" s="12" t="s">
        <v>22</v>
      </c>
      <c r="F66" s="39">
        <v>0.0005618055555555555</v>
      </c>
      <c r="G66" s="39">
        <v>0.0005585648148148148</v>
      </c>
      <c r="H66" s="39">
        <f t="shared" si="2"/>
        <v>0.0011203703703703703</v>
      </c>
      <c r="I66" s="12">
        <v>2003</v>
      </c>
      <c r="J66" s="12" t="s">
        <v>22</v>
      </c>
      <c r="K66" s="18"/>
      <c r="L66" s="18"/>
    </row>
    <row r="67" spans="1:12" s="36" customFormat="1" ht="12.75">
      <c r="A67" s="12">
        <v>18</v>
      </c>
      <c r="B67" s="12">
        <v>53</v>
      </c>
      <c r="C67" s="14" t="s">
        <v>111</v>
      </c>
      <c r="D67" s="12" t="s">
        <v>92</v>
      </c>
      <c r="E67" s="12" t="s">
        <v>22</v>
      </c>
      <c r="F67" s="39">
        <v>0.0005859953703703703</v>
      </c>
      <c r="G67" s="39">
        <v>0.0005787037037037038</v>
      </c>
      <c r="H67" s="39">
        <f t="shared" si="2"/>
        <v>0.001164699074074074</v>
      </c>
      <c r="I67" s="12">
        <v>2003</v>
      </c>
      <c r="J67" s="12" t="s">
        <v>22</v>
      </c>
      <c r="K67" s="18"/>
      <c r="L67" s="18"/>
    </row>
    <row r="68" spans="1:12" s="36" customFormat="1" ht="12.75">
      <c r="A68" s="12">
        <v>19</v>
      </c>
      <c r="B68" s="23">
        <v>30</v>
      </c>
      <c r="C68" s="14" t="s">
        <v>122</v>
      </c>
      <c r="D68" s="12" t="s">
        <v>97</v>
      </c>
      <c r="E68" s="12" t="s">
        <v>22</v>
      </c>
      <c r="F68" s="39">
        <v>0.0006144675925925926</v>
      </c>
      <c r="G68" s="39">
        <v>0.0005903935185185185</v>
      </c>
      <c r="H68" s="39">
        <f t="shared" si="2"/>
        <v>0.001204861111111111</v>
      </c>
      <c r="I68" s="12">
        <v>2001</v>
      </c>
      <c r="J68" s="12" t="s">
        <v>22</v>
      </c>
      <c r="K68" s="18"/>
      <c r="L68" s="18"/>
    </row>
    <row r="69" spans="1:7" ht="12.75">
      <c r="A69" s="16"/>
      <c r="B69" s="16"/>
      <c r="C69" s="15"/>
      <c r="D69" s="15"/>
      <c r="E69" s="40"/>
      <c r="F69" s="31"/>
      <c r="G69" s="37"/>
    </row>
    <row r="70" spans="1:7" ht="12.75">
      <c r="A70" s="15" t="s">
        <v>72</v>
      </c>
      <c r="B70" s="16"/>
      <c r="C70" s="15"/>
      <c r="D70" s="15"/>
      <c r="E70" s="40"/>
      <c r="F70" s="17"/>
      <c r="G70" s="18"/>
    </row>
    <row r="71" spans="1:10" ht="12.75">
      <c r="A71" s="12" t="s">
        <v>133</v>
      </c>
      <c r="B71" s="12">
        <v>1</v>
      </c>
      <c r="C71" s="14" t="s">
        <v>85</v>
      </c>
      <c r="D71" s="12" t="s">
        <v>91</v>
      </c>
      <c r="E71" s="12">
        <v>1</v>
      </c>
      <c r="F71" s="39">
        <v>0</v>
      </c>
      <c r="G71" s="39">
        <v>0</v>
      </c>
      <c r="H71" s="39">
        <f aca="true" t="shared" si="3" ref="H71:H80">SUM(F71:G71)</f>
        <v>0</v>
      </c>
      <c r="I71" s="12">
        <v>2000</v>
      </c>
      <c r="J71" s="12"/>
    </row>
    <row r="72" spans="1:10" ht="12.75">
      <c r="A72" s="12" t="s">
        <v>133</v>
      </c>
      <c r="B72" s="12">
        <v>3</v>
      </c>
      <c r="C72" s="14" t="s">
        <v>60</v>
      </c>
      <c r="D72" s="12" t="s">
        <v>91</v>
      </c>
      <c r="E72" s="12">
        <v>1</v>
      </c>
      <c r="F72" s="39">
        <v>0</v>
      </c>
      <c r="G72" s="39">
        <v>0</v>
      </c>
      <c r="H72" s="39">
        <f t="shared" si="3"/>
        <v>0</v>
      </c>
      <c r="I72" s="12">
        <v>2000</v>
      </c>
      <c r="J72" s="12"/>
    </row>
    <row r="73" spans="1:10" ht="12.75">
      <c r="A73" s="12" t="s">
        <v>133</v>
      </c>
      <c r="B73" s="12">
        <v>11</v>
      </c>
      <c r="C73" s="14" t="s">
        <v>70</v>
      </c>
      <c r="D73" s="12" t="s">
        <v>91</v>
      </c>
      <c r="E73" s="12">
        <v>2</v>
      </c>
      <c r="F73" s="39">
        <v>0</v>
      </c>
      <c r="G73" s="39">
        <v>0</v>
      </c>
      <c r="H73" s="39">
        <f t="shared" si="3"/>
        <v>0</v>
      </c>
      <c r="I73" s="12">
        <v>1999</v>
      </c>
      <c r="J73" s="12"/>
    </row>
    <row r="74" spans="1:10" ht="12.75">
      <c r="A74" s="12" t="s">
        <v>133</v>
      </c>
      <c r="B74" s="12">
        <v>16</v>
      </c>
      <c r="C74" s="14" t="s">
        <v>86</v>
      </c>
      <c r="D74" s="12" t="s">
        <v>91</v>
      </c>
      <c r="E74" s="12">
        <v>1</v>
      </c>
      <c r="F74" s="39">
        <v>0</v>
      </c>
      <c r="G74" s="39">
        <v>0</v>
      </c>
      <c r="H74" s="39">
        <f t="shared" si="3"/>
        <v>0</v>
      </c>
      <c r="I74" s="12">
        <v>2000</v>
      </c>
      <c r="J74" s="12"/>
    </row>
    <row r="75" spans="1:10" ht="12.75">
      <c r="A75" s="12" t="s">
        <v>133</v>
      </c>
      <c r="B75" s="12">
        <v>20</v>
      </c>
      <c r="C75" s="14" t="s">
        <v>88</v>
      </c>
      <c r="D75" s="12" t="s">
        <v>24</v>
      </c>
      <c r="E75" s="12">
        <v>2</v>
      </c>
      <c r="F75" s="39">
        <v>0</v>
      </c>
      <c r="G75" s="39">
        <v>0</v>
      </c>
      <c r="H75" s="39">
        <f t="shared" si="3"/>
        <v>0</v>
      </c>
      <c r="I75" s="12">
        <v>2001</v>
      </c>
      <c r="J75" s="12"/>
    </row>
    <row r="76" spans="1:10" ht="12.75">
      <c r="A76" s="12" t="s">
        <v>133</v>
      </c>
      <c r="B76" s="12">
        <v>27</v>
      </c>
      <c r="C76" s="14" t="s">
        <v>117</v>
      </c>
      <c r="D76" s="12" t="s">
        <v>92</v>
      </c>
      <c r="E76" s="12" t="s">
        <v>22</v>
      </c>
      <c r="F76" s="39">
        <v>0</v>
      </c>
      <c r="G76" s="39">
        <v>0</v>
      </c>
      <c r="H76" s="39">
        <f t="shared" si="3"/>
        <v>0</v>
      </c>
      <c r="I76" s="12">
        <v>2003</v>
      </c>
      <c r="J76" s="35"/>
    </row>
    <row r="77" spans="1:10" ht="12.75">
      <c r="A77" s="12" t="s">
        <v>133</v>
      </c>
      <c r="B77" s="12">
        <v>35</v>
      </c>
      <c r="C77" s="14" t="s">
        <v>46</v>
      </c>
      <c r="D77" s="12" t="s">
        <v>24</v>
      </c>
      <c r="E77" s="12">
        <v>2</v>
      </c>
      <c r="F77" s="39">
        <v>0</v>
      </c>
      <c r="G77" s="39">
        <v>0</v>
      </c>
      <c r="H77" s="39">
        <f t="shared" si="3"/>
        <v>0</v>
      </c>
      <c r="I77" s="12">
        <v>2001</v>
      </c>
      <c r="J77" s="12"/>
    </row>
    <row r="78" spans="1:10" ht="12.75">
      <c r="A78" s="12" t="s">
        <v>133</v>
      </c>
      <c r="B78" s="12">
        <v>37</v>
      </c>
      <c r="C78" s="14" t="s">
        <v>87</v>
      </c>
      <c r="D78" s="12" t="s">
        <v>91</v>
      </c>
      <c r="E78" s="12">
        <v>1</v>
      </c>
      <c r="F78" s="39">
        <v>0</v>
      </c>
      <c r="G78" s="39">
        <v>0</v>
      </c>
      <c r="H78" s="39">
        <f t="shared" si="3"/>
        <v>0</v>
      </c>
      <c r="I78" s="12">
        <v>2002</v>
      </c>
      <c r="J78" s="12"/>
    </row>
    <row r="79" spans="1:10" ht="12.75">
      <c r="A79" s="12" t="s">
        <v>133</v>
      </c>
      <c r="B79" s="12">
        <v>47</v>
      </c>
      <c r="C79" s="14" t="s">
        <v>121</v>
      </c>
      <c r="D79" s="33" t="s">
        <v>92</v>
      </c>
      <c r="E79" s="12" t="s">
        <v>25</v>
      </c>
      <c r="F79" s="39">
        <v>0</v>
      </c>
      <c r="G79" s="39">
        <v>0</v>
      </c>
      <c r="H79" s="39">
        <f t="shared" si="3"/>
        <v>0</v>
      </c>
      <c r="I79" s="12">
        <v>2003</v>
      </c>
      <c r="J79" s="35"/>
    </row>
    <row r="80" spans="1:10" ht="12.75">
      <c r="A80" s="12" t="s">
        <v>133</v>
      </c>
      <c r="B80" s="12">
        <v>49</v>
      </c>
      <c r="C80" s="14" t="s">
        <v>105</v>
      </c>
      <c r="D80" s="12" t="s">
        <v>92</v>
      </c>
      <c r="E80" s="12" t="s">
        <v>89</v>
      </c>
      <c r="F80" s="39">
        <v>0</v>
      </c>
      <c r="G80" s="39">
        <v>0</v>
      </c>
      <c r="H80" s="39">
        <f t="shared" si="3"/>
        <v>0</v>
      </c>
      <c r="I80" s="12">
        <v>2003</v>
      </c>
      <c r="J80" s="35"/>
    </row>
    <row r="81" spans="1:7" ht="12.75">
      <c r="A81" s="15"/>
      <c r="B81" s="16"/>
      <c r="C81" s="15"/>
      <c r="D81" s="15"/>
      <c r="E81" s="40"/>
      <c r="F81" s="17"/>
      <c r="G81" s="18"/>
    </row>
    <row r="82" spans="1:7" ht="12.75">
      <c r="A82" s="15" t="s">
        <v>82</v>
      </c>
      <c r="B82" s="16"/>
      <c r="C82" s="15"/>
      <c r="D82" s="15"/>
      <c r="E82" s="40"/>
      <c r="F82" s="17"/>
      <c r="G82" s="18"/>
    </row>
    <row r="83" spans="1:10" ht="12.75">
      <c r="A83" s="12" t="s">
        <v>139</v>
      </c>
      <c r="B83" s="23">
        <v>50</v>
      </c>
      <c r="C83" s="14" t="s">
        <v>110</v>
      </c>
      <c r="D83" s="12" t="s">
        <v>92</v>
      </c>
      <c r="E83" s="12" t="s">
        <v>22</v>
      </c>
      <c r="F83" s="39">
        <v>0.000669212962962963</v>
      </c>
      <c r="G83" s="39">
        <v>0</v>
      </c>
      <c r="H83" s="39">
        <f>SUM(F83:G83)</f>
        <v>0.000669212962962963</v>
      </c>
      <c r="I83" s="12">
        <v>2003</v>
      </c>
      <c r="J83" s="35"/>
    </row>
    <row r="84" spans="1:9" ht="12.75">
      <c r="A84" s="15"/>
      <c r="B84" s="16"/>
      <c r="C84" s="15"/>
      <c r="D84" s="41"/>
      <c r="E84" s="42"/>
      <c r="F84" s="17"/>
      <c r="G84" s="18"/>
      <c r="I84" s="16"/>
    </row>
    <row r="85" spans="1:9" ht="12.75">
      <c r="A85" s="15" t="s">
        <v>83</v>
      </c>
      <c r="B85" s="16"/>
      <c r="C85" s="15"/>
      <c r="D85" s="16"/>
      <c r="E85" s="16"/>
      <c r="F85" s="17"/>
      <c r="G85" s="17"/>
      <c r="H85" s="17"/>
      <c r="I85" s="16"/>
    </row>
    <row r="86" spans="1:10" ht="12.75">
      <c r="A86" s="12" t="s">
        <v>138</v>
      </c>
      <c r="B86" s="12">
        <v>10</v>
      </c>
      <c r="C86" s="14" t="s">
        <v>54</v>
      </c>
      <c r="D86" s="12" t="s">
        <v>23</v>
      </c>
      <c r="E86" s="12">
        <v>2</v>
      </c>
      <c r="F86" s="39">
        <v>0</v>
      </c>
      <c r="G86" s="39">
        <v>0</v>
      </c>
      <c r="H86" s="39">
        <f>SUM(F86:G86)</f>
        <v>0</v>
      </c>
      <c r="I86" s="12">
        <v>2000</v>
      </c>
      <c r="J86" s="12"/>
    </row>
    <row r="87" spans="1:10" ht="12.75">
      <c r="A87" s="12" t="s">
        <v>138</v>
      </c>
      <c r="B87" s="12">
        <v>12</v>
      </c>
      <c r="C87" s="14" t="s">
        <v>40</v>
      </c>
      <c r="D87" s="12" t="s">
        <v>23</v>
      </c>
      <c r="E87" s="12">
        <v>2</v>
      </c>
      <c r="F87" s="39">
        <v>0</v>
      </c>
      <c r="G87" s="39">
        <v>0</v>
      </c>
      <c r="H87" s="39">
        <f>SUM(F87:G87)</f>
        <v>0</v>
      </c>
      <c r="I87" s="12">
        <v>1999</v>
      </c>
      <c r="J87" s="12"/>
    </row>
    <row r="88" spans="1:10" ht="12.75">
      <c r="A88" s="12" t="s">
        <v>138</v>
      </c>
      <c r="B88" s="12">
        <v>24</v>
      </c>
      <c r="C88" s="14" t="s">
        <v>93</v>
      </c>
      <c r="D88" s="27" t="s">
        <v>91</v>
      </c>
      <c r="E88" s="12">
        <v>2</v>
      </c>
      <c r="F88" s="39">
        <v>0</v>
      </c>
      <c r="G88" s="39">
        <v>0</v>
      </c>
      <c r="H88" s="39">
        <f>SUM(F88:G88)</f>
        <v>0</v>
      </c>
      <c r="I88" s="27">
        <v>2001</v>
      </c>
      <c r="J88" s="35"/>
    </row>
    <row r="89" spans="1:10" ht="12.75">
      <c r="A89" s="12" t="s">
        <v>138</v>
      </c>
      <c r="B89" s="12">
        <v>31</v>
      </c>
      <c r="C89" s="14" t="s">
        <v>45</v>
      </c>
      <c r="D89" s="12" t="s">
        <v>24</v>
      </c>
      <c r="E89" s="12">
        <v>1</v>
      </c>
      <c r="F89" s="39">
        <v>0</v>
      </c>
      <c r="G89" s="39">
        <v>0</v>
      </c>
      <c r="H89" s="39">
        <f>SUM(F89:G89)</f>
        <v>0</v>
      </c>
      <c r="I89" s="12">
        <v>2001</v>
      </c>
      <c r="J89" s="12"/>
    </row>
    <row r="90" spans="1:10" ht="12.75">
      <c r="A90" s="12" t="s">
        <v>138</v>
      </c>
      <c r="B90" s="12">
        <v>51</v>
      </c>
      <c r="C90" s="14" t="s">
        <v>108</v>
      </c>
      <c r="D90" s="12" t="s">
        <v>92</v>
      </c>
      <c r="E90" s="12" t="s">
        <v>22</v>
      </c>
      <c r="F90" s="39">
        <v>0</v>
      </c>
      <c r="G90" s="39">
        <v>0</v>
      </c>
      <c r="H90" s="39">
        <f>SUM(F90:G90)</f>
        <v>0</v>
      </c>
      <c r="I90" s="12">
        <v>2003</v>
      </c>
      <c r="J90" s="35"/>
    </row>
    <row r="91" spans="1:10" ht="12.75">
      <c r="A91" s="16"/>
      <c r="B91" s="16"/>
      <c r="C91" s="15"/>
      <c r="D91" s="16"/>
      <c r="E91" s="16"/>
      <c r="F91" s="31"/>
      <c r="G91" s="31"/>
      <c r="H91" s="31"/>
      <c r="I91" s="16"/>
      <c r="J91" s="43"/>
    </row>
    <row r="92" spans="1:9" ht="12.75">
      <c r="A92" s="15" t="s">
        <v>84</v>
      </c>
      <c r="B92" s="16"/>
      <c r="C92" s="15"/>
      <c r="D92" s="16"/>
      <c r="E92" s="16"/>
      <c r="F92" s="17"/>
      <c r="G92" s="17"/>
      <c r="H92" s="17"/>
      <c r="I92" s="16"/>
    </row>
    <row r="93" spans="1:10" ht="12.75">
      <c r="A93" s="12" t="s">
        <v>139</v>
      </c>
      <c r="B93" s="23">
        <v>42</v>
      </c>
      <c r="C93" s="14" t="s">
        <v>50</v>
      </c>
      <c r="D93" s="12" t="s">
        <v>23</v>
      </c>
      <c r="E93" s="12">
        <v>2</v>
      </c>
      <c r="F93" s="39">
        <v>0.0004506944444444444</v>
      </c>
      <c r="G93" s="39">
        <v>0.000454861111111111</v>
      </c>
      <c r="H93" s="39">
        <f>SUM(F93:G93)</f>
        <v>0.0009055555555555554</v>
      </c>
      <c r="I93" s="12">
        <v>2001</v>
      </c>
      <c r="J93" s="12"/>
    </row>
    <row r="94" spans="1:9" ht="12.75">
      <c r="A94" s="15"/>
      <c r="B94" s="16"/>
      <c r="C94" s="15"/>
      <c r="D94" s="16"/>
      <c r="E94" s="16"/>
      <c r="F94" s="17"/>
      <c r="G94" s="17"/>
      <c r="H94" s="17"/>
      <c r="I94" s="16"/>
    </row>
    <row r="95" spans="1:9" ht="12.75" hidden="1">
      <c r="A95" s="15"/>
      <c r="B95" s="16"/>
      <c r="C95" s="15"/>
      <c r="D95" s="16"/>
      <c r="E95" s="16"/>
      <c r="F95" s="17"/>
      <c r="G95" s="17"/>
      <c r="H95" s="17"/>
      <c r="I95" s="16"/>
    </row>
    <row r="96" spans="1:9" ht="12.75" hidden="1">
      <c r="A96" s="15"/>
      <c r="C96" s="4" t="s">
        <v>55</v>
      </c>
      <c r="D96" s="15"/>
      <c r="E96" s="16"/>
      <c r="F96" s="16" t="s">
        <v>116</v>
      </c>
      <c r="G96" s="17"/>
      <c r="H96" s="17"/>
      <c r="I96" s="16"/>
    </row>
    <row r="97" spans="1:9" ht="12.75" hidden="1">
      <c r="A97" s="15"/>
      <c r="B97" s="16"/>
      <c r="C97" s="15"/>
      <c r="D97" s="16"/>
      <c r="E97" s="16"/>
      <c r="F97" s="17"/>
      <c r="G97" s="17"/>
      <c r="H97" s="17"/>
      <c r="I97" s="16"/>
    </row>
    <row r="98" spans="1:9" ht="12.75">
      <c r="A98" s="32"/>
      <c r="B98" s="16"/>
      <c r="C98" s="15"/>
      <c r="D98" s="16"/>
      <c r="E98" s="16"/>
      <c r="F98" s="17"/>
      <c r="G98" s="17"/>
      <c r="H98" s="17"/>
      <c r="I98" s="16"/>
    </row>
    <row r="99" spans="1:9" ht="12.75">
      <c r="A99" s="32"/>
      <c r="B99" s="16"/>
      <c r="C99" s="15" t="s">
        <v>112</v>
      </c>
      <c r="D99" s="34"/>
      <c r="E99" s="15" t="s">
        <v>113</v>
      </c>
      <c r="F99" s="31"/>
      <c r="G99" s="17"/>
      <c r="H99" s="17"/>
      <c r="I99" s="16"/>
    </row>
    <row r="100" spans="1:9" ht="12.75">
      <c r="A100" s="32"/>
      <c r="B100" s="16"/>
      <c r="C100" s="15"/>
      <c r="D100" s="34"/>
      <c r="E100" s="15"/>
      <c r="F100" s="31"/>
      <c r="G100" s="17"/>
      <c r="H100" s="17"/>
      <c r="I100" s="16"/>
    </row>
    <row r="101" spans="1:9" ht="12.75">
      <c r="A101" s="32"/>
      <c r="B101" s="16"/>
      <c r="C101" s="15" t="s">
        <v>114</v>
      </c>
      <c r="D101" s="34"/>
      <c r="E101" s="15" t="s">
        <v>115</v>
      </c>
      <c r="F101" s="31"/>
      <c r="G101" s="17"/>
      <c r="H101" s="17"/>
      <c r="I101" s="16"/>
    </row>
    <row r="102" spans="1:9" ht="12.75">
      <c r="A102" s="32"/>
      <c r="B102" s="16"/>
      <c r="C102" s="15"/>
      <c r="D102" s="16"/>
      <c r="E102" s="16"/>
      <c r="F102" s="17"/>
      <c r="G102" s="17"/>
      <c r="H102" s="17"/>
      <c r="I102" s="16"/>
    </row>
    <row r="103" spans="1:9" ht="12.75">
      <c r="A103" s="16"/>
      <c r="G103" s="17"/>
      <c r="H103" s="17"/>
      <c r="I103" s="16"/>
    </row>
  </sheetData>
  <sheetProtection/>
  <mergeCells count="21">
    <mergeCell ref="A1:J1"/>
    <mergeCell ref="A2:I2"/>
    <mergeCell ref="A3:I3"/>
    <mergeCell ref="A4:I4"/>
    <mergeCell ref="B6:C6"/>
    <mergeCell ref="H8:I8"/>
    <mergeCell ref="A9:J9"/>
    <mergeCell ref="E10:I10"/>
    <mergeCell ref="A25:A26"/>
    <mergeCell ref="B25:B26"/>
    <mergeCell ref="C25:C26"/>
    <mergeCell ref="D25:D26"/>
    <mergeCell ref="E25:E26"/>
    <mergeCell ref="F25:G25"/>
    <mergeCell ref="H25:H26"/>
    <mergeCell ref="I25:I26"/>
    <mergeCell ref="J25:J26"/>
    <mergeCell ref="A27:I27"/>
    <mergeCell ref="A29:I29"/>
    <mergeCell ref="A39:I39"/>
    <mergeCell ref="A49:I49"/>
  </mergeCells>
  <printOptions/>
  <pageMargins left="0.5905511811023623" right="0.1968503937007874" top="0.3937007874015748" bottom="0.1968503937007874" header="0.5118110236220472" footer="0.5118110236220472"/>
  <pageSetup fitToHeight="0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</cp:lastModifiedBy>
  <cp:lastPrinted>2015-03-05T10:49:21Z</cp:lastPrinted>
  <dcterms:created xsi:type="dcterms:W3CDTF">1996-10-08T23:32:33Z</dcterms:created>
  <dcterms:modified xsi:type="dcterms:W3CDTF">2015-03-05T10:49:45Z</dcterms:modified>
  <cp:category/>
  <cp:version/>
  <cp:contentType/>
  <cp:contentStatus/>
</cp:coreProperties>
</file>